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op Storck\Documents\DCS-Prefabpanelen\Hager en Berker\"/>
    </mc:Choice>
  </mc:AlternateContent>
  <xr:revisionPtr revIDLastSave="0" documentId="8_{01F1C753-5202-472A-8E95-8CE160647B43}" xr6:coauthVersionLast="47" xr6:coauthVersionMax="47" xr10:uidLastSave="{00000000-0000-0000-0000-000000000000}"/>
  <workbookProtection workbookAlgorithmName="SHA-512" workbookHashValue="CkTyv/Hvw/w7PoZWLcH5CDRGJXK6phKenpfL1myn3etKVN5QfCBhcQUVo3P1oi8OMf82u+EOI4V5gNDGLXO7eA==" workbookSaltValue="CuP73qfS8Cyhv7q22qCRYg==" workbookSpinCount="100000" lockStructure="1"/>
  <bookViews>
    <workbookView xWindow="-108" yWindow="-108" windowWidth="23256" windowHeight="12576" activeTab="3" xr2:uid="{00000000-000D-0000-FFFF-FFFF00000000}"/>
  </bookViews>
  <sheets>
    <sheet name="2-Kamerwoning" sheetId="1" r:id="rId1"/>
    <sheet name="3-Kamerwoning" sheetId="2" r:id="rId2"/>
    <sheet name="4-Kamerwoning" sheetId="3" r:id="rId3"/>
    <sheet name="5-Kamerwoning" sheetId="4" r:id="rId4"/>
  </sheets>
  <definedNames>
    <definedName name="_xlnm.Print_Area" localSheetId="0">'2-Kamerwoning'!$A$1:$G$165</definedName>
    <definedName name="_xlnm.Print_Area" localSheetId="1">'3-Kamerwoning'!$A$1:$G$198</definedName>
    <definedName name="_xlnm.Print_Area" localSheetId="2">'4-Kamerwoning'!$A$1:$G$198</definedName>
    <definedName name="_xlnm.Print_Area" localSheetId="3">'5-Kamerwoning'!$A$1:$G$214</definedName>
    <definedName name="Z_D8DF3571_0695_4AF4_9A0F_7DAA0FD59E4F_.wvu.PrintArea" localSheetId="0" hidden="1">'2-Kamerwoning'!$A$1:$E$79</definedName>
    <definedName name="Z_D8DF3571_0695_4AF4_9A0F_7DAA0FD59E4F_.wvu.PrintArea" localSheetId="1" hidden="1">'3-Kamerwoning'!$A$1:$E$99</definedName>
    <definedName name="Z_D8DF3571_0695_4AF4_9A0F_7DAA0FD59E4F_.wvu.PrintArea" localSheetId="2" hidden="1">'4-Kamerwoning'!$A$1:$E$105</definedName>
    <definedName name="Z_D8DF3571_0695_4AF4_9A0F_7DAA0FD59E4F_.wvu.PrintArea" localSheetId="3" hidden="1">'5-Kamerwoning'!$A$1:$E$115</definedName>
  </definedNames>
  <calcPr calcId="191029"/>
  <customWorkbookViews>
    <customWorkbookView name="Your User Name - Persoonlijke weergave" guid="{D8DF3571-0695-4AF4-9A0F-7DAA0FD59E4F}" mergeInterval="0" personalView="1" maximized="1" xWindow="1" yWindow="1" windowWidth="1020" windowHeight="547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G45" i="1"/>
  <c r="G44" i="1"/>
  <c r="G42" i="1"/>
  <c r="G37" i="1"/>
  <c r="G13" i="1"/>
  <c r="G45" i="2"/>
  <c r="G44" i="2"/>
  <c r="G42" i="2"/>
  <c r="G37" i="2"/>
  <c r="G103" i="3"/>
  <c r="G88" i="3"/>
  <c r="G77" i="3"/>
  <c r="G55" i="3"/>
  <c r="G13" i="3"/>
  <c r="G45" i="3"/>
  <c r="G44" i="3"/>
  <c r="G42" i="3"/>
  <c r="G37" i="3"/>
  <c r="G44" i="4"/>
  <c r="G113" i="4"/>
  <c r="G102" i="4"/>
  <c r="G88" i="4"/>
  <c r="G77" i="4"/>
  <c r="G55" i="4"/>
  <c r="G13" i="4"/>
  <c r="G42" i="4"/>
  <c r="G37" i="4"/>
  <c r="G103" i="1" l="1"/>
  <c r="G113" i="2"/>
  <c r="G136" i="3"/>
  <c r="G144" i="1"/>
  <c r="G156" i="2"/>
  <c r="G179" i="3"/>
  <c r="G151" i="1"/>
  <c r="G169" i="2"/>
  <c r="G186" i="3"/>
  <c r="G140" i="1"/>
  <c r="G136" i="1"/>
  <c r="G127" i="1"/>
  <c r="G123" i="1"/>
  <c r="G152" i="2"/>
  <c r="G148" i="2"/>
  <c r="G144" i="2"/>
  <c r="G140" i="2"/>
  <c r="G136" i="2"/>
  <c r="G175" i="3"/>
  <c r="G171" i="3"/>
  <c r="G167" i="3"/>
  <c r="G163" i="3"/>
  <c r="G159" i="3"/>
  <c r="G155" i="3"/>
  <c r="G88" i="1"/>
  <c r="G87" i="1"/>
  <c r="G86" i="1"/>
  <c r="G85" i="1"/>
  <c r="G84" i="1"/>
  <c r="G83" i="1"/>
  <c r="G82" i="1"/>
  <c r="G81" i="1"/>
  <c r="G110" i="2"/>
  <c r="G109" i="2"/>
  <c r="G108" i="2"/>
  <c r="G107" i="2"/>
  <c r="G106" i="2"/>
  <c r="G105" i="2"/>
  <c r="G104" i="2"/>
  <c r="G103" i="2"/>
  <c r="G114" i="3"/>
  <c r="G113" i="3"/>
  <c r="G112" i="3"/>
  <c r="G111" i="3"/>
  <c r="G110" i="3"/>
  <c r="G109" i="3"/>
  <c r="G108" i="3"/>
  <c r="G107" i="3"/>
  <c r="G78" i="1"/>
  <c r="G75" i="1"/>
  <c r="G70" i="1"/>
  <c r="G62" i="1"/>
  <c r="G59" i="1"/>
  <c r="G56" i="1"/>
  <c r="G55" i="1"/>
  <c r="G53" i="1"/>
  <c r="G48" i="1"/>
  <c r="G26" i="1"/>
  <c r="G23" i="1"/>
  <c r="G20" i="1"/>
  <c r="G17" i="1"/>
  <c r="G14" i="1"/>
  <c r="G11" i="1"/>
  <c r="G4" i="1"/>
  <c r="G89" i="2"/>
  <c r="G88" i="2"/>
  <c r="G86" i="2"/>
  <c r="G81" i="2"/>
  <c r="G78" i="2"/>
  <c r="G77" i="2"/>
  <c r="G75" i="2"/>
  <c r="G70" i="2"/>
  <c r="G62" i="2"/>
  <c r="G59" i="2"/>
  <c r="G56" i="2"/>
  <c r="G55" i="2"/>
  <c r="G53" i="2"/>
  <c r="G48" i="2"/>
  <c r="G26" i="2"/>
  <c r="G23" i="2"/>
  <c r="G20" i="2"/>
  <c r="G17" i="2"/>
  <c r="G14" i="2"/>
  <c r="G13" i="2"/>
  <c r="G11" i="2"/>
  <c r="G4" i="2"/>
  <c r="G104" i="3"/>
  <c r="G97" i="3"/>
  <c r="G92" i="3"/>
  <c r="G89" i="3"/>
  <c r="G86" i="3"/>
  <c r="G81" i="3"/>
  <c r="G78" i="3"/>
  <c r="G75" i="3"/>
  <c r="G70" i="3"/>
  <c r="G62" i="3"/>
  <c r="G59" i="3"/>
  <c r="G56" i="3"/>
  <c r="G53" i="3"/>
  <c r="G48" i="3"/>
  <c r="G26" i="3"/>
  <c r="G23" i="3"/>
  <c r="G20" i="3"/>
  <c r="G17" i="3"/>
  <c r="G14" i="3"/>
  <c r="G11" i="3"/>
  <c r="G4" i="3"/>
  <c r="G114" i="4"/>
  <c r="G111" i="4"/>
  <c r="G106" i="4"/>
  <c r="G103" i="4"/>
  <c r="G97" i="4"/>
  <c r="G92" i="4"/>
  <c r="G89" i="4"/>
  <c r="G86" i="4"/>
  <c r="G81" i="4"/>
  <c r="G78" i="4"/>
  <c r="G75" i="4"/>
  <c r="G70" i="4"/>
  <c r="G62" i="4"/>
  <c r="G59" i="4"/>
  <c r="G56" i="4"/>
  <c r="G53" i="4"/>
  <c r="G48" i="4"/>
  <c r="G45" i="4"/>
  <c r="G26" i="4"/>
  <c r="G23" i="4"/>
  <c r="G177" i="4"/>
  <c r="G173" i="4"/>
  <c r="G163" i="4"/>
  <c r="G159" i="4"/>
  <c r="G120" i="4"/>
  <c r="G192" i="4"/>
  <c r="G181" i="4"/>
  <c r="G169" i="4"/>
  <c r="G136" i="4"/>
  <c r="G121" i="4"/>
  <c r="G155" i="4"/>
  <c r="G124" i="4"/>
  <c r="G123" i="4"/>
  <c r="G122" i="4"/>
  <c r="G119" i="4"/>
  <c r="G118" i="4"/>
  <c r="G117" i="4"/>
  <c r="G20" i="4"/>
  <c r="G17" i="4"/>
  <c r="G14" i="4"/>
  <c r="G11" i="4"/>
  <c r="G4" i="4"/>
  <c r="G159" i="1" l="1"/>
  <c r="G178" i="2"/>
  <c r="G195" i="3"/>
  <c r="G202" i="4"/>
  <c r="G160" i="1"/>
  <c r="G194" i="3"/>
  <c r="G201" i="4"/>
  <c r="G177" i="2"/>
  <c r="G162" i="1" l="1"/>
  <c r="G180" i="2"/>
  <c r="G197" i="3"/>
  <c r="G204" i="4"/>
</calcChain>
</file>

<file path=xl/sharedStrings.xml><?xml version="1.0" encoding="utf-8"?>
<sst xmlns="http://schemas.openxmlformats.org/spreadsheetml/2006/main" count="1090" uniqueCount="149">
  <si>
    <t>Aantal</t>
  </si>
  <si>
    <t>Artikelnr.</t>
  </si>
  <si>
    <t>Omschrijving</t>
  </si>
  <si>
    <t>Kleur</t>
  </si>
  <si>
    <t>Programma</t>
  </si>
  <si>
    <t>Toets-1 links boven: Schakelen/Dimmen verlichting (voordeur) hal-1</t>
  </si>
  <si>
    <t>Toets-2 rechts boven: Schakelen/Dimmen verlichting (voordeur) hal-1</t>
  </si>
  <si>
    <t xml:space="preserve"> - </t>
  </si>
  <si>
    <t>Sokkel</t>
  </si>
  <si>
    <t>Pos-02 Toilet 1.2</t>
  </si>
  <si>
    <t>Kanaal-A: Schakelen verlichting toilet</t>
  </si>
  <si>
    <t>Kanaal-B: Na afloop MV stand-3 (2) naloop</t>
  </si>
  <si>
    <t>Pos-03 Badkamer 1.3</t>
  </si>
  <si>
    <t>Pos-04 Woonkamer 1.4</t>
  </si>
  <si>
    <t>Toets-1 links boven: Schakelen/Dimmen verlichting woonkamer-1</t>
  </si>
  <si>
    <t>Toets-1 links: Schakelen (wand) lamp balkon of terras verlichting-1</t>
  </si>
  <si>
    <t>Toets-1 links boven: Schakelen/Dimmen verlichting slaapkamer-1</t>
  </si>
  <si>
    <t>Toets-2 rechts boven: Schakelen/Dimmen verlichting slaapkamer-1</t>
  </si>
  <si>
    <t>Toets-3 links onder: Schakelen WCD verlichting wand slaapkamer-1</t>
  </si>
  <si>
    <t>Toets-4 rechts onder: Open/Dicht jaloezie-2 slaapkamer-1</t>
  </si>
  <si>
    <t>Pos-05 Keuken 1.5</t>
  </si>
  <si>
    <t>Toets-1 links boven: Schakelen/Dimmen verlichting keuken-1</t>
  </si>
  <si>
    <t>Toets-2 rechts boven: Schakelen/Dimmen verlichting keuken-1</t>
  </si>
  <si>
    <t>Toets-3 links onder: Schakelen WCD verlichting wand keuken-1</t>
  </si>
  <si>
    <t>Toets-4 rechts onder: Schakelen WCD verlichting wand keuken-1</t>
  </si>
  <si>
    <t>Pos-06 Balkon of Terras 1.6</t>
  </si>
  <si>
    <t>Toets-2 rechts: Schakelen (wand) lamp balkon of terras verlichting-1</t>
  </si>
  <si>
    <t>Pos-07 Slaapkamer 1.7</t>
  </si>
  <si>
    <t>Pos-08 Slaapkamer 1.8</t>
  </si>
  <si>
    <t>Toets-1 links boven: Schakelen/Dimmen verlichting slaapkamer-2</t>
  </si>
  <si>
    <t>Toets-2 rechts boven: Schakelen/Dimmen verlichting slaapkamer-2</t>
  </si>
  <si>
    <t>Toets-3 links onder: Schakelen WCD verlichting wand slaapkamer-2</t>
  </si>
  <si>
    <t>Toets-4 rechts onder: Open/Dicht jaloezie-2 slaapkamer-2</t>
  </si>
  <si>
    <t>Pos-09 Slaapkamer 1.9</t>
  </si>
  <si>
    <t>Toets-1 links boven: Schakelen/Dimmen verlichting slaapkamer-3</t>
  </si>
  <si>
    <t>Toets-2 rechts boven: Schakelen/Dimmen verlichting slaapkamer-3</t>
  </si>
  <si>
    <t>Toets-3 links onder: Schakelen WCD verlichting wand slaapkamer-3</t>
  </si>
  <si>
    <t>Toets-4 rechts onder: Open/Dicht jaloezie-4 slaapkamer-3</t>
  </si>
  <si>
    <t>Pos-10 Slaapkamer 1.10</t>
  </si>
  <si>
    <t>Toets-1 links boven: Schakelen/Dimmen verlichting slaapkamer-4</t>
  </si>
  <si>
    <t>Toets-2 rechts boven: Schakelen/Dimmen verlichting slaapkamer-4</t>
  </si>
  <si>
    <t>Toets-3 links onder: Schakelen WCD verlichting wand slaapkamer-4</t>
  </si>
  <si>
    <t>Toets-4 rechts onder: Open/Dicht jaloezie-5 slaapkamer-4</t>
  </si>
  <si>
    <t>Toets-5 links onder: Centraal in woning</t>
  </si>
  <si>
    <t>Toets-6 rechts onder: Centraal uit woning</t>
  </si>
  <si>
    <t>-</t>
  </si>
  <si>
    <t>Pos-01 Hal Voordeur 1.1 (5-Kamerwoning)</t>
  </si>
  <si>
    <t>Bruto p/st</t>
  </si>
  <si>
    <t>Bruto</t>
  </si>
  <si>
    <t>REG-K</t>
  </si>
  <si>
    <t>TJ701A</t>
  </si>
  <si>
    <t>Domovea-Softwaresuite + USB/KNX-interface</t>
  </si>
  <si>
    <t>TXA111</t>
  </si>
  <si>
    <t>KNX Spanningsverzorging 320ma</t>
  </si>
  <si>
    <t>KNX Spanningsverzorging 640ma</t>
  </si>
  <si>
    <t>TXA112</t>
  </si>
  <si>
    <t>KNX USB Interface</t>
  </si>
  <si>
    <t>TH101</t>
  </si>
  <si>
    <t>TXA210A</t>
  </si>
  <si>
    <t>Universele Dimmer 300 W/VA</t>
  </si>
  <si>
    <t>Weerstation KNX</t>
  </si>
  <si>
    <t>Systeem</t>
  </si>
  <si>
    <t>Bruto Totaal</t>
  </si>
  <si>
    <t>RK-1 Algemeen</t>
  </si>
  <si>
    <t>Schakelactor-1</t>
  </si>
  <si>
    <t>Uitgang-1: Schakelen (wand) lamp voordeur buitenverlichting-1</t>
  </si>
  <si>
    <t>Uitgang-2: Schakelen verlichting toilet</t>
  </si>
  <si>
    <t>Uitgang-3: Schakelen verlichting badkamer</t>
  </si>
  <si>
    <t>Uitgang-4: Schakelen MV stand-2 naloop (stand-1 = enkel voeding aanwezig)</t>
  </si>
  <si>
    <t>Uitgang-5: Schakelen MV stand-3 naloop (stand-1 = enkel voeding aanwezig)</t>
  </si>
  <si>
    <t>Uitgang-6: Schakelen WCD verlichting wand woonkamer-1</t>
  </si>
  <si>
    <t>Uitgang-7: Schakelen (wand) lamp balkon of terras verlichting-1</t>
  </si>
  <si>
    <t>Uitgang-8: Schakelen WCD verlichting wand keuken-1</t>
  </si>
  <si>
    <t>Dimactor-1</t>
  </si>
  <si>
    <t>Schakelen/Dimmen verlichting (voordeur) hal-1</t>
  </si>
  <si>
    <t>Dimactor-2</t>
  </si>
  <si>
    <t>Schakelen/Dimmen verlichting woonkamer-1</t>
  </si>
  <si>
    <t>Dimactor-3</t>
  </si>
  <si>
    <t>Schakelen/Dimmen verlichting keuken-1</t>
  </si>
  <si>
    <t>Dimactor-4</t>
  </si>
  <si>
    <t>Schakelen/Dimmen verlichting slaapkamer-1</t>
  </si>
  <si>
    <t>Dimactor-5</t>
  </si>
  <si>
    <t>Schakelen/Dimmen verlichting slaapkamer-2</t>
  </si>
  <si>
    <t>Dimactor-6</t>
  </si>
  <si>
    <t>Schakelen/Dimmen verlichting slaapkamer-3</t>
  </si>
  <si>
    <t>Jaloezie-actor-1</t>
  </si>
  <si>
    <t>Toets-3 links midden: Schakelen (wand) lamp buitenverlichting-1</t>
  </si>
  <si>
    <t>Toets-4 rechts midden: Schakelen (wand) lamp buitenverlichting-1</t>
  </si>
  <si>
    <t>Alarm-1</t>
  </si>
  <si>
    <t>TXA306</t>
  </si>
  <si>
    <t>Ingang-1: Koppeling alarm scherp/onscherp.</t>
  </si>
  <si>
    <t>Ingang-2: Koppeling alarm alarmering brand.</t>
  </si>
  <si>
    <t>Ingang-3: Koppeling alarm alarmering inbraak.</t>
  </si>
  <si>
    <t>Ingang-4: Inlezen contact magneetcontact(en) deur(en) t.b.v. blokkeren jaloezie.</t>
  </si>
  <si>
    <t>Ingang-5: Reserve</t>
  </si>
  <si>
    <t>Ingang-6: Reserve</t>
  </si>
  <si>
    <t>Totaal t.b.v. RK-1</t>
  </si>
  <si>
    <t>Totaal t.b.v. Woning</t>
  </si>
  <si>
    <t>TH210</t>
  </si>
  <si>
    <t>IP/KNX Router</t>
  </si>
  <si>
    <t>TXA661A</t>
  </si>
  <si>
    <t>Universele zelflerende Dimmer 300 W/VA</t>
  </si>
  <si>
    <t>TXA624C</t>
  </si>
  <si>
    <t>Jaloezie-/Rolluikuitgang 4-voudig 230V</t>
  </si>
  <si>
    <t>Drukknopmodule 2V (1x4 toetsen)</t>
  </si>
  <si>
    <t>Polarwit</t>
  </si>
  <si>
    <t>Q1/Q3</t>
  </si>
  <si>
    <t>Afdekking 2V</t>
  </si>
  <si>
    <t>Afdekking voor KNX thermostaat</t>
  </si>
  <si>
    <t>KNX bewegingsmelder montage op ongeveer 1,1 meter</t>
  </si>
  <si>
    <t>K/Q design</t>
  </si>
  <si>
    <t>Afdekking voor KNX beweginsmelder</t>
  </si>
  <si>
    <t>Drukknopmodule 1V (1x4 toetsen)</t>
  </si>
  <si>
    <t>Afdekking 1V</t>
  </si>
  <si>
    <t>TJA451</t>
  </si>
  <si>
    <t>Domovea startpakket (Server + TGA200 (hulpvoeding) + Remote Access</t>
  </si>
  <si>
    <t>TXE530</t>
  </si>
  <si>
    <t>TJA665</t>
  </si>
  <si>
    <t>Easy Configuratie Server</t>
  </si>
  <si>
    <t>Universele Ingangsmodule 6-voudig 24-230 V AC/DC</t>
  </si>
  <si>
    <t>Uitgang-9: Schakelen WCD verlichting wand slaapkamer-1</t>
  </si>
  <si>
    <t>Uitgang-10: Schakelen Reserve of Koppeling naar externe alarm centrale, status stand aanwezig (0) van de KNX taster Centraal uit Hal 1.1</t>
  </si>
  <si>
    <t>Uitgang-11: Schakelen Reserve of Koppeling naar externe alarm centrale, status stand afwezig (1) van de KNX taster Centraal uit Hal 1.1</t>
  </si>
  <si>
    <t>Uitgang-12: Sturing Ketel (spanningsvrij contact)</t>
  </si>
  <si>
    <t>Uitgang-13: Schakelen WCD verlichting wand slaapkamer-2</t>
  </si>
  <si>
    <t>Uitgang-14: Schakelen WCD verlichting wand slaapkamer-3</t>
  </si>
  <si>
    <t>Uitgang-15: Schakelen WCD verlichting wand slaapkamer-4</t>
  </si>
  <si>
    <t>Uitgang-16: Reserve</t>
  </si>
  <si>
    <t>TXM616D</t>
  </si>
  <si>
    <t>Schakel-/jaloezieactor 16-voudig, 16Amp</t>
  </si>
  <si>
    <t>Uitgang-1: Open/Dicht jaloezie-1 woonkamer-1</t>
  </si>
  <si>
    <t>Uitgang-2: Open/Dicht jaloezie-2 slaapkamer-1</t>
  </si>
  <si>
    <t>Uitgang-3: Open/Dicht jaloezie-3 slaapkamer-2</t>
  </si>
  <si>
    <t>Uitgang-4: Open/Dicht jaloezie-4 slaapkamer-3</t>
  </si>
  <si>
    <t>Uitgang-5: Open/Dicht jaloezie-5 slaapkamer-4</t>
  </si>
  <si>
    <t>Uitgang-6: Open/Dicht Reserve</t>
  </si>
  <si>
    <t>Uitgang-7: Open/Dicht Reserve</t>
  </si>
  <si>
    <t>Uitgang-8: Open/Dicht Reserve</t>
  </si>
  <si>
    <t>TXA628C</t>
  </si>
  <si>
    <t>Uitgang-15: Reserve</t>
  </si>
  <si>
    <t>Uitgang-14: Reserve</t>
  </si>
  <si>
    <t>Uitgang-13: Reserve</t>
  </si>
  <si>
    <t>Uitgang-4: Reserve</t>
  </si>
  <si>
    <t>Uitgang-3: Reserve</t>
  </si>
  <si>
    <t>KNX thermostaat</t>
  </si>
  <si>
    <t>Toets-3 links onder: Open/Dicht jaloezie-1 woonkamer</t>
  </si>
  <si>
    <t>Toets-2 rechts boven: Schakelen WCD verlichting wand wnk-1</t>
  </si>
  <si>
    <t>Toets-4 rechts onder: Open/Dicht jaloezie-1 woonkamer</t>
  </si>
  <si>
    <t>Pos-09 Slaapkamer 1.9 (vervolg)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</si>
</sst>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7" fillId="0" borderId="0" xfId="0" applyFont="1"/>
    <xf numFmtId="164" fontId="6" fillId="0" borderId="0" xfId="0" applyNumberFormat="1" applyFont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2"/>
  <sheetViews>
    <sheetView zoomScaleNormal="100" workbookViewId="0">
      <selection activeCell="D6" sqref="D6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47</v>
      </c>
      <c r="G1" s="7" t="s">
        <v>48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46</v>
      </c>
      <c r="D3" s="1"/>
      <c r="E3" s="1"/>
    </row>
    <row r="4" spans="1:7" x14ac:dyDescent="0.3">
      <c r="A4" s="11">
        <v>2</v>
      </c>
      <c r="B4" s="8">
        <v>80142170</v>
      </c>
      <c r="C4" s="5" t="s">
        <v>104</v>
      </c>
      <c r="D4" s="2" t="s">
        <v>105</v>
      </c>
      <c r="E4" s="2" t="s">
        <v>106</v>
      </c>
      <c r="F4" s="12">
        <v>113.3</v>
      </c>
      <c r="G4" s="12">
        <f>SUM(A4*F4)</f>
        <v>226.6</v>
      </c>
    </row>
    <row r="5" spans="1:7" x14ac:dyDescent="0.3">
      <c r="A5" s="9"/>
      <c r="B5" s="9"/>
      <c r="C5" s="3" t="s">
        <v>5</v>
      </c>
      <c r="D5" s="6"/>
      <c r="E5" s="6"/>
    </row>
    <row r="6" spans="1:7" x14ac:dyDescent="0.3">
      <c r="A6" s="9"/>
      <c r="B6" s="9"/>
      <c r="C6" s="3" t="s">
        <v>6</v>
      </c>
      <c r="D6" s="6"/>
      <c r="E6" s="6"/>
    </row>
    <row r="7" spans="1:7" x14ac:dyDescent="0.3">
      <c r="A7" s="9"/>
      <c r="B7" s="9"/>
      <c r="C7" s="3" t="s">
        <v>86</v>
      </c>
      <c r="D7" s="6"/>
      <c r="E7" s="6"/>
    </row>
    <row r="8" spans="1:7" x14ac:dyDescent="0.3">
      <c r="A8" s="9"/>
      <c r="B8" s="9"/>
      <c r="C8" s="3" t="s">
        <v>87</v>
      </c>
      <c r="D8" s="6"/>
      <c r="E8" s="6"/>
    </row>
    <row r="9" spans="1:7" x14ac:dyDescent="0.3">
      <c r="A9" s="9"/>
      <c r="B9" s="9"/>
      <c r="C9" s="3" t="s">
        <v>43</v>
      </c>
      <c r="D9" s="6"/>
      <c r="E9" s="6"/>
    </row>
    <row r="10" spans="1:7" x14ac:dyDescent="0.3">
      <c r="A10" s="9"/>
      <c r="B10" s="9"/>
      <c r="C10" s="3" t="s">
        <v>44</v>
      </c>
      <c r="D10" s="6"/>
      <c r="E10" s="6"/>
    </row>
    <row r="11" spans="1:7" x14ac:dyDescent="0.3">
      <c r="A11" s="9">
        <v>2</v>
      </c>
      <c r="B11" s="9">
        <v>80960329</v>
      </c>
      <c r="C11" s="6" t="s">
        <v>107</v>
      </c>
      <c r="D11" s="6" t="s">
        <v>105</v>
      </c>
      <c r="E11" s="6" t="s">
        <v>106</v>
      </c>
      <c r="F11" s="12">
        <v>7.14</v>
      </c>
      <c r="G11" s="12">
        <f>SUM(A11*F11)</f>
        <v>14.28</v>
      </c>
    </row>
    <row r="12" spans="1:7" x14ac:dyDescent="0.3">
      <c r="A12" s="9"/>
      <c r="B12" s="9"/>
      <c r="C12" s="3"/>
      <c r="D12" s="6"/>
      <c r="E12" s="6"/>
    </row>
    <row r="13" spans="1:7" x14ac:dyDescent="0.3">
      <c r="A13" s="11">
        <v>0</v>
      </c>
      <c r="B13" s="8">
        <v>80440100</v>
      </c>
      <c r="C13" s="5" t="s">
        <v>144</v>
      </c>
      <c r="D13" s="6" t="s">
        <v>7</v>
      </c>
      <c r="E13" s="6" t="s">
        <v>8</v>
      </c>
      <c r="F13" s="12">
        <v>255</v>
      </c>
      <c r="G13" s="12">
        <f>SUM(A13*F13)</f>
        <v>0</v>
      </c>
    </row>
    <row r="14" spans="1:7" x14ac:dyDescent="0.3">
      <c r="A14" s="9">
        <v>0</v>
      </c>
      <c r="B14" s="9">
        <v>80960129</v>
      </c>
      <c r="C14" s="6" t="s">
        <v>108</v>
      </c>
      <c r="D14" s="6" t="s">
        <v>105</v>
      </c>
      <c r="E14" s="6" t="s">
        <v>106</v>
      </c>
      <c r="F14" s="12">
        <v>9.49</v>
      </c>
      <c r="G14" s="12">
        <f>SUM(A14*F14)</f>
        <v>0</v>
      </c>
    </row>
    <row r="15" spans="1:7" x14ac:dyDescent="0.3">
      <c r="A15" s="9"/>
      <c r="B15" s="9"/>
      <c r="C15" s="6"/>
      <c r="D15" s="6"/>
      <c r="E15" s="6"/>
    </row>
    <row r="16" spans="1:7" x14ac:dyDescent="0.3">
      <c r="A16" s="9"/>
      <c r="B16" s="9"/>
      <c r="C16" s="1" t="s">
        <v>9</v>
      </c>
      <c r="D16" s="6"/>
      <c r="E16" s="6"/>
    </row>
    <row r="17" spans="1:7" x14ac:dyDescent="0.3">
      <c r="A17" s="9">
        <v>1</v>
      </c>
      <c r="B17" s="9">
        <v>80262170</v>
      </c>
      <c r="C17" s="6" t="s">
        <v>109</v>
      </c>
      <c r="D17" s="6" t="s">
        <v>110</v>
      </c>
      <c r="E17" s="6" t="s">
        <v>8</v>
      </c>
      <c r="F17" s="12">
        <v>170.2</v>
      </c>
      <c r="G17" s="12">
        <f>SUM(A17*F17)</f>
        <v>170.2</v>
      </c>
    </row>
    <row r="18" spans="1:7" x14ac:dyDescent="0.3">
      <c r="A18" s="9"/>
      <c r="B18" s="9"/>
      <c r="C18" s="3" t="s">
        <v>10</v>
      </c>
      <c r="D18" s="6"/>
      <c r="E18" s="6"/>
    </row>
    <row r="19" spans="1:7" x14ac:dyDescent="0.3">
      <c r="A19" s="9"/>
      <c r="B19" s="9"/>
      <c r="C19" s="3" t="s">
        <v>11</v>
      </c>
      <c r="D19" s="6"/>
      <c r="E19" s="6"/>
    </row>
    <row r="20" spans="1:7" x14ac:dyDescent="0.3">
      <c r="A20" s="9">
        <v>1</v>
      </c>
      <c r="B20" s="9">
        <v>80969429</v>
      </c>
      <c r="C20" s="6" t="s">
        <v>111</v>
      </c>
      <c r="D20" s="6" t="s">
        <v>105</v>
      </c>
      <c r="E20" s="6" t="s">
        <v>106</v>
      </c>
      <c r="F20" s="12">
        <v>7.52</v>
      </c>
      <c r="G20" s="12">
        <f>SUM(A20*F20)</f>
        <v>7.52</v>
      </c>
    </row>
    <row r="21" spans="1:7" x14ac:dyDescent="0.3">
      <c r="A21" s="9"/>
      <c r="B21" s="9"/>
      <c r="C21" s="6"/>
      <c r="D21" s="6"/>
      <c r="E21" s="6"/>
    </row>
    <row r="22" spans="1:7" x14ac:dyDescent="0.3">
      <c r="A22" s="7"/>
      <c r="B22" s="7"/>
      <c r="C22" s="1" t="s">
        <v>12</v>
      </c>
      <c r="D22" s="1"/>
      <c r="E22" s="1"/>
    </row>
    <row r="23" spans="1:7" x14ac:dyDescent="0.3">
      <c r="A23" s="9">
        <v>1</v>
      </c>
      <c r="B23" s="9">
        <v>80262170</v>
      </c>
      <c r="C23" s="6" t="s">
        <v>109</v>
      </c>
      <c r="D23" s="6" t="s">
        <v>110</v>
      </c>
      <c r="E23" s="6" t="s">
        <v>8</v>
      </c>
      <c r="F23" s="12">
        <v>170.2</v>
      </c>
      <c r="G23" s="12">
        <f>SUM(A23*F23)</f>
        <v>170.2</v>
      </c>
    </row>
    <row r="24" spans="1:7" x14ac:dyDescent="0.3">
      <c r="A24" s="9"/>
      <c r="B24" s="9"/>
      <c r="C24" s="3" t="s">
        <v>10</v>
      </c>
      <c r="D24" s="6"/>
      <c r="E24" s="6"/>
    </row>
    <row r="25" spans="1:7" x14ac:dyDescent="0.3">
      <c r="A25" s="9"/>
      <c r="B25" s="9"/>
      <c r="C25" s="3" t="s">
        <v>11</v>
      </c>
      <c r="D25" s="6"/>
      <c r="E25" s="6"/>
    </row>
    <row r="26" spans="1:7" x14ac:dyDescent="0.3">
      <c r="A26" s="9">
        <v>1</v>
      </c>
      <c r="B26" s="9">
        <v>80969429</v>
      </c>
      <c r="C26" s="6" t="s">
        <v>111</v>
      </c>
      <c r="D26" s="6" t="s">
        <v>105</v>
      </c>
      <c r="E26" s="6" t="s">
        <v>106</v>
      </c>
      <c r="F26" s="12">
        <v>7.52</v>
      </c>
      <c r="G26" s="12">
        <f>SUM(A26*F26)</f>
        <v>7.52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9"/>
      <c r="B28" s="9"/>
      <c r="C28" s="6"/>
      <c r="D28" s="6"/>
      <c r="E28" s="6"/>
    </row>
    <row r="29" spans="1:7" x14ac:dyDescent="0.3">
      <c r="A29" s="9"/>
      <c r="B29" s="9"/>
      <c r="C29" s="6"/>
      <c r="D29" s="6"/>
      <c r="E29" s="6"/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47</v>
      </c>
      <c r="G34" s="7" t="s">
        <v>48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13</v>
      </c>
      <c r="D36" s="6"/>
      <c r="E36" s="6"/>
    </row>
    <row r="37" spans="1:7" x14ac:dyDescent="0.3">
      <c r="A37" s="11">
        <v>1</v>
      </c>
      <c r="B37" s="8">
        <v>80142170</v>
      </c>
      <c r="C37" s="5" t="s">
        <v>104</v>
      </c>
      <c r="D37" s="2" t="s">
        <v>105</v>
      </c>
      <c r="E37" s="2" t="s">
        <v>106</v>
      </c>
      <c r="F37" s="12">
        <v>113.3</v>
      </c>
      <c r="G37" s="12">
        <f>SUM(A37*F37)</f>
        <v>113.3</v>
      </c>
    </row>
    <row r="38" spans="1:7" x14ac:dyDescent="0.3">
      <c r="A38" s="9"/>
      <c r="B38" s="9"/>
      <c r="C38" s="3" t="s">
        <v>14</v>
      </c>
      <c r="D38" s="6"/>
      <c r="E38" s="6"/>
    </row>
    <row r="39" spans="1:7" x14ac:dyDescent="0.3">
      <c r="A39" s="9"/>
      <c r="B39" s="9"/>
      <c r="C39" s="3" t="s">
        <v>146</v>
      </c>
      <c r="D39" s="6"/>
      <c r="E39" s="6"/>
    </row>
    <row r="40" spans="1:7" x14ac:dyDescent="0.3">
      <c r="A40" s="9"/>
      <c r="B40" s="9"/>
      <c r="C40" s="3" t="s">
        <v>145</v>
      </c>
      <c r="D40" s="6"/>
      <c r="E40" s="6"/>
    </row>
    <row r="41" spans="1:7" x14ac:dyDescent="0.3">
      <c r="A41" s="9"/>
      <c r="B41" s="9"/>
      <c r="C41" s="3" t="s">
        <v>147</v>
      </c>
      <c r="D41" s="6"/>
      <c r="E41" s="6"/>
    </row>
    <row r="42" spans="1:7" x14ac:dyDescent="0.3">
      <c r="A42" s="9">
        <v>1</v>
      </c>
      <c r="B42" s="9">
        <v>80960329</v>
      </c>
      <c r="C42" s="6" t="s">
        <v>107</v>
      </c>
      <c r="D42" s="6" t="s">
        <v>105</v>
      </c>
      <c r="E42" s="6" t="s">
        <v>106</v>
      </c>
      <c r="F42" s="12">
        <v>7.14</v>
      </c>
      <c r="G42" s="12">
        <f>SUM(A42*F42)</f>
        <v>7.14</v>
      </c>
    </row>
    <row r="43" spans="1:7" x14ac:dyDescent="0.3">
      <c r="A43" s="9"/>
      <c r="B43" s="9"/>
      <c r="C43" s="6"/>
      <c r="D43" s="6"/>
      <c r="E43" s="6"/>
    </row>
    <row r="44" spans="1:7" x14ac:dyDescent="0.3">
      <c r="A44" s="11">
        <v>1</v>
      </c>
      <c r="B44" s="8">
        <v>80440100</v>
      </c>
      <c r="C44" s="5" t="s">
        <v>144</v>
      </c>
      <c r="D44" s="6" t="s">
        <v>7</v>
      </c>
      <c r="E44" s="6" t="s">
        <v>8</v>
      </c>
      <c r="F44" s="12">
        <v>255</v>
      </c>
      <c r="G44" s="12">
        <f>SUM(A44*F44)</f>
        <v>255</v>
      </c>
    </row>
    <row r="45" spans="1:7" x14ac:dyDescent="0.3">
      <c r="A45" s="9">
        <v>1</v>
      </c>
      <c r="B45" s="9">
        <v>80960129</v>
      </c>
      <c r="C45" s="6" t="s">
        <v>108</v>
      </c>
      <c r="D45" s="6" t="s">
        <v>105</v>
      </c>
      <c r="E45" s="6" t="s">
        <v>106</v>
      </c>
      <c r="F45" s="12">
        <v>9.49</v>
      </c>
      <c r="G45" s="12">
        <f>SUM(A45*F45)</f>
        <v>9.49</v>
      </c>
    </row>
    <row r="46" spans="1:7" x14ac:dyDescent="0.3">
      <c r="A46" s="9"/>
      <c r="B46" s="9"/>
      <c r="C46" s="6"/>
      <c r="D46" s="6"/>
      <c r="E46" s="6"/>
    </row>
    <row r="47" spans="1:7" x14ac:dyDescent="0.3">
      <c r="A47" s="9"/>
      <c r="B47" s="9"/>
      <c r="C47" s="1" t="s">
        <v>20</v>
      </c>
      <c r="D47" s="6"/>
      <c r="E47" s="6"/>
    </row>
    <row r="48" spans="1:7" x14ac:dyDescent="0.3">
      <c r="A48" s="11">
        <v>1</v>
      </c>
      <c r="B48" s="8">
        <v>80142170</v>
      </c>
      <c r="C48" s="5" t="s">
        <v>104</v>
      </c>
      <c r="D48" s="2" t="s">
        <v>105</v>
      </c>
      <c r="E48" s="2" t="s">
        <v>106</v>
      </c>
      <c r="F48" s="12">
        <v>113.3</v>
      </c>
      <c r="G48" s="12">
        <f>SUM(A48*F48)</f>
        <v>113.3</v>
      </c>
    </row>
    <row r="49" spans="1:7" x14ac:dyDescent="0.3">
      <c r="A49" s="9"/>
      <c r="B49" s="9"/>
      <c r="C49" s="3" t="s">
        <v>21</v>
      </c>
      <c r="D49" s="6"/>
      <c r="E49" s="6"/>
    </row>
    <row r="50" spans="1:7" x14ac:dyDescent="0.3">
      <c r="A50" s="9"/>
      <c r="B50" s="9"/>
      <c r="C50" s="3" t="s">
        <v>22</v>
      </c>
      <c r="D50" s="6"/>
      <c r="E50" s="6"/>
    </row>
    <row r="51" spans="1:7" x14ac:dyDescent="0.3">
      <c r="A51" s="9"/>
      <c r="B51" s="9"/>
      <c r="C51" s="3" t="s">
        <v>23</v>
      </c>
      <c r="D51" s="6"/>
      <c r="E51" s="6"/>
    </row>
    <row r="52" spans="1:7" x14ac:dyDescent="0.3">
      <c r="A52" s="9"/>
      <c r="B52" s="9"/>
      <c r="C52" s="3" t="s">
        <v>24</v>
      </c>
      <c r="D52" s="6"/>
      <c r="E52" s="6"/>
    </row>
    <row r="53" spans="1:7" x14ac:dyDescent="0.3">
      <c r="A53" s="9">
        <v>1</v>
      </c>
      <c r="B53" s="9">
        <v>80960329</v>
      </c>
      <c r="C53" s="6" t="s">
        <v>107</v>
      </c>
      <c r="D53" s="6" t="s">
        <v>105</v>
      </c>
      <c r="E53" s="6" t="s">
        <v>106</v>
      </c>
      <c r="F53" s="12">
        <v>7.14</v>
      </c>
      <c r="G53" s="12">
        <f>SUM(A53*F53)</f>
        <v>7.14</v>
      </c>
    </row>
    <row r="54" spans="1:7" x14ac:dyDescent="0.3">
      <c r="A54" s="9"/>
      <c r="B54" s="9"/>
      <c r="C54" s="6"/>
      <c r="D54" s="6"/>
      <c r="E54" s="6"/>
    </row>
    <row r="55" spans="1:7" x14ac:dyDescent="0.3">
      <c r="A55" s="11">
        <v>0</v>
      </c>
      <c r="B55" s="8">
        <v>80440100</v>
      </c>
      <c r="C55" s="5" t="s">
        <v>144</v>
      </c>
      <c r="D55" s="6" t="s">
        <v>7</v>
      </c>
      <c r="E55" s="6" t="s">
        <v>8</v>
      </c>
      <c r="F55" s="12">
        <v>255</v>
      </c>
      <c r="G55" s="12">
        <f>SUM(A55*F55)</f>
        <v>0</v>
      </c>
    </row>
    <row r="56" spans="1:7" x14ac:dyDescent="0.3">
      <c r="A56" s="9">
        <v>0</v>
      </c>
      <c r="B56" s="9">
        <v>80960129</v>
      </c>
      <c r="C56" s="6" t="s">
        <v>108</v>
      </c>
      <c r="D56" s="6" t="s">
        <v>105</v>
      </c>
      <c r="E56" s="6" t="s">
        <v>106</v>
      </c>
      <c r="F56" s="12">
        <v>9.49</v>
      </c>
      <c r="G56" s="12">
        <f>SUM(A56*F56)</f>
        <v>0</v>
      </c>
    </row>
    <row r="57" spans="1:7" x14ac:dyDescent="0.3">
      <c r="A57" s="9"/>
      <c r="B57" s="9"/>
      <c r="C57" s="6"/>
      <c r="D57" s="6"/>
      <c r="E57" s="6"/>
    </row>
    <row r="58" spans="1:7" x14ac:dyDescent="0.3">
      <c r="A58" s="7"/>
      <c r="B58" s="7"/>
      <c r="C58" s="1" t="s">
        <v>25</v>
      </c>
      <c r="D58" s="1"/>
      <c r="E58" s="1"/>
    </row>
    <row r="59" spans="1:7" x14ac:dyDescent="0.3">
      <c r="A59" s="11">
        <v>1</v>
      </c>
      <c r="B59" s="8">
        <v>80141170</v>
      </c>
      <c r="C59" s="5" t="s">
        <v>112</v>
      </c>
      <c r="D59" s="2" t="s">
        <v>105</v>
      </c>
      <c r="E59" s="2" t="s">
        <v>106</v>
      </c>
      <c r="F59" s="12">
        <v>94.1</v>
      </c>
      <c r="G59" s="12">
        <f>SUM(A59*F59)</f>
        <v>94.1</v>
      </c>
    </row>
    <row r="60" spans="1:7" x14ac:dyDescent="0.3">
      <c r="A60" s="7"/>
      <c r="B60" s="7"/>
      <c r="C60" s="3" t="s">
        <v>15</v>
      </c>
      <c r="D60" s="1"/>
      <c r="E60" s="1"/>
    </row>
    <row r="61" spans="1:7" x14ac:dyDescent="0.3">
      <c r="A61" s="7"/>
      <c r="B61" s="7"/>
      <c r="C61" s="3" t="s">
        <v>26</v>
      </c>
      <c r="D61" s="1"/>
      <c r="E61" s="1"/>
    </row>
    <row r="62" spans="1:7" x14ac:dyDescent="0.3">
      <c r="A62" s="9">
        <v>1</v>
      </c>
      <c r="B62" s="9">
        <v>80960229</v>
      </c>
      <c r="C62" s="6" t="s">
        <v>113</v>
      </c>
      <c r="D62" s="6" t="s">
        <v>105</v>
      </c>
      <c r="E62" s="6" t="s">
        <v>106</v>
      </c>
      <c r="F62" s="12">
        <v>7.14</v>
      </c>
      <c r="G62" s="12">
        <f>SUM(A62*F62)</f>
        <v>7.14</v>
      </c>
    </row>
    <row r="63" spans="1:7" x14ac:dyDescent="0.3">
      <c r="A63" s="9"/>
      <c r="B63" s="9"/>
      <c r="C63" s="6"/>
      <c r="D63" s="6"/>
      <c r="E63" s="6"/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47</v>
      </c>
      <c r="G67" s="7" t="s">
        <v>48</v>
      </c>
    </row>
    <row r="68" spans="1:7" x14ac:dyDescent="0.3">
      <c r="A68" s="9"/>
      <c r="B68" s="9"/>
      <c r="C68" s="6"/>
      <c r="D68" s="6"/>
      <c r="E68" s="6"/>
    </row>
    <row r="69" spans="1:7" x14ac:dyDescent="0.3">
      <c r="A69" s="9"/>
      <c r="B69" s="9"/>
      <c r="C69" s="1" t="s">
        <v>27</v>
      </c>
      <c r="D69" s="6"/>
      <c r="E69" s="6"/>
    </row>
    <row r="70" spans="1:7" x14ac:dyDescent="0.3">
      <c r="A70" s="11">
        <v>1</v>
      </c>
      <c r="B70" s="8">
        <v>80142170</v>
      </c>
      <c r="C70" s="5" t="s">
        <v>104</v>
      </c>
      <c r="D70" s="2" t="s">
        <v>105</v>
      </c>
      <c r="E70" s="2" t="s">
        <v>106</v>
      </c>
      <c r="F70" s="12">
        <v>113.3</v>
      </c>
      <c r="G70" s="12">
        <f>SUM(A70*F70)</f>
        <v>113.3</v>
      </c>
    </row>
    <row r="71" spans="1:7" x14ac:dyDescent="0.3">
      <c r="A71" s="9"/>
      <c r="B71" s="9"/>
      <c r="C71" s="3" t="s">
        <v>16</v>
      </c>
      <c r="D71" s="6"/>
      <c r="E71" s="6"/>
    </row>
    <row r="72" spans="1:7" x14ac:dyDescent="0.3">
      <c r="A72" s="9"/>
      <c r="B72" s="9"/>
      <c r="C72" s="3" t="s">
        <v>17</v>
      </c>
      <c r="D72" s="6"/>
      <c r="E72" s="6"/>
    </row>
    <row r="73" spans="1:7" x14ac:dyDescent="0.3">
      <c r="A73" s="9"/>
      <c r="B73" s="9"/>
      <c r="C73" s="3" t="s">
        <v>18</v>
      </c>
      <c r="D73" s="6"/>
      <c r="E73" s="6"/>
    </row>
    <row r="74" spans="1:7" x14ac:dyDescent="0.3">
      <c r="A74" s="9"/>
      <c r="B74" s="9"/>
      <c r="C74" s="3" t="s">
        <v>19</v>
      </c>
      <c r="D74" s="6"/>
      <c r="E74" s="6"/>
    </row>
    <row r="75" spans="1:7" x14ac:dyDescent="0.3">
      <c r="A75" s="9">
        <v>1</v>
      </c>
      <c r="B75" s="9">
        <v>80960329</v>
      </c>
      <c r="C75" s="6" t="s">
        <v>107</v>
      </c>
      <c r="D75" s="6" t="s">
        <v>105</v>
      </c>
      <c r="E75" s="6" t="s">
        <v>106</v>
      </c>
      <c r="F75" s="12">
        <v>7.14</v>
      </c>
      <c r="G75" s="12">
        <f>SUM(A75*F75)</f>
        <v>7.14</v>
      </c>
    </row>
    <row r="76" spans="1:7" x14ac:dyDescent="0.3">
      <c r="A76" s="9"/>
      <c r="B76" s="9"/>
      <c r="C76" s="3"/>
      <c r="D76" s="6"/>
      <c r="E76" s="6"/>
    </row>
    <row r="77" spans="1:7" x14ac:dyDescent="0.3">
      <c r="A77" s="11">
        <v>0</v>
      </c>
      <c r="B77" s="8">
        <v>80440100</v>
      </c>
      <c r="C77" s="5" t="s">
        <v>144</v>
      </c>
      <c r="D77" s="6" t="s">
        <v>7</v>
      </c>
      <c r="E77" s="6" t="s">
        <v>8</v>
      </c>
      <c r="F77" s="12">
        <v>255</v>
      </c>
      <c r="G77" s="12">
        <f>SUM(A77*F77)</f>
        <v>0</v>
      </c>
    </row>
    <row r="78" spans="1:7" x14ac:dyDescent="0.3">
      <c r="A78" s="9">
        <v>0</v>
      </c>
      <c r="B78" s="9">
        <v>80960129</v>
      </c>
      <c r="C78" s="6" t="s">
        <v>108</v>
      </c>
      <c r="D78" s="6" t="s">
        <v>105</v>
      </c>
      <c r="E78" s="6" t="s">
        <v>106</v>
      </c>
      <c r="F78" s="12">
        <v>9.49</v>
      </c>
      <c r="G78" s="12">
        <f>SUM(A78*F78)</f>
        <v>0</v>
      </c>
    </row>
    <row r="79" spans="1:7" x14ac:dyDescent="0.3">
      <c r="A79" s="9"/>
      <c r="B79" s="9"/>
      <c r="C79" s="3"/>
      <c r="D79" s="6"/>
      <c r="E79" s="6"/>
    </row>
    <row r="80" spans="1:7" x14ac:dyDescent="0.3">
      <c r="A80" s="9"/>
      <c r="B80" s="9"/>
      <c r="C80" s="1" t="s">
        <v>63</v>
      </c>
      <c r="D80" s="6"/>
      <c r="E80" s="6"/>
    </row>
    <row r="81" spans="1:7" x14ac:dyDescent="0.3">
      <c r="A81" s="11">
        <v>0</v>
      </c>
      <c r="B81" s="8" t="s">
        <v>114</v>
      </c>
      <c r="C81" s="5" t="s">
        <v>115</v>
      </c>
      <c r="D81" s="6" t="s">
        <v>45</v>
      </c>
      <c r="E81" s="2" t="s">
        <v>49</v>
      </c>
      <c r="F81" s="12">
        <v>895</v>
      </c>
      <c r="G81" s="12">
        <f t="shared" ref="G81:G88" si="0">SUM(A81*F81)</f>
        <v>0</v>
      </c>
    </row>
    <row r="82" spans="1:7" x14ac:dyDescent="0.3">
      <c r="A82" s="11">
        <v>0</v>
      </c>
      <c r="B82" s="8" t="s">
        <v>50</v>
      </c>
      <c r="C82" s="5" t="s">
        <v>51</v>
      </c>
      <c r="D82" s="6" t="s">
        <v>45</v>
      </c>
      <c r="E82" s="2" t="s">
        <v>49</v>
      </c>
      <c r="F82" s="12">
        <v>523</v>
      </c>
      <c r="G82" s="12">
        <f t="shared" si="0"/>
        <v>0</v>
      </c>
    </row>
    <row r="83" spans="1:7" x14ac:dyDescent="0.3">
      <c r="A83" s="11">
        <v>0</v>
      </c>
      <c r="B83" s="8" t="s">
        <v>117</v>
      </c>
      <c r="C83" s="5" t="s">
        <v>118</v>
      </c>
      <c r="D83" s="6" t="s">
        <v>45</v>
      </c>
      <c r="E83" s="2" t="s">
        <v>49</v>
      </c>
      <c r="F83" s="12">
        <v>520</v>
      </c>
      <c r="G83" s="12">
        <f t="shared" si="0"/>
        <v>0</v>
      </c>
    </row>
    <row r="84" spans="1:7" x14ac:dyDescent="0.3">
      <c r="A84" s="11">
        <v>0</v>
      </c>
      <c r="B84" s="8" t="s">
        <v>98</v>
      </c>
      <c r="C84" s="5" t="s">
        <v>99</v>
      </c>
      <c r="D84" s="6" t="s">
        <v>45</v>
      </c>
      <c r="E84" s="2" t="s">
        <v>49</v>
      </c>
      <c r="F84" s="12">
        <v>680</v>
      </c>
      <c r="G84" s="12">
        <f t="shared" si="0"/>
        <v>0</v>
      </c>
    </row>
    <row r="85" spans="1:7" x14ac:dyDescent="0.3">
      <c r="A85" s="11">
        <v>0</v>
      </c>
      <c r="B85" s="8" t="s">
        <v>116</v>
      </c>
      <c r="C85" s="5" t="s">
        <v>60</v>
      </c>
      <c r="D85" s="6" t="s">
        <v>45</v>
      </c>
      <c r="E85" s="2" t="s">
        <v>61</v>
      </c>
      <c r="F85" s="12">
        <v>645</v>
      </c>
      <c r="G85" s="12">
        <f t="shared" si="0"/>
        <v>0</v>
      </c>
    </row>
    <row r="86" spans="1:7" x14ac:dyDescent="0.3">
      <c r="A86" s="11">
        <v>1</v>
      </c>
      <c r="B86" s="8" t="s">
        <v>52</v>
      </c>
      <c r="C86" s="5" t="s">
        <v>53</v>
      </c>
      <c r="D86" s="6" t="s">
        <v>45</v>
      </c>
      <c r="E86" s="2" t="s">
        <v>49</v>
      </c>
      <c r="F86" s="12">
        <v>258</v>
      </c>
      <c r="G86" s="12">
        <f t="shared" si="0"/>
        <v>258</v>
      </c>
    </row>
    <row r="87" spans="1:7" x14ac:dyDescent="0.3">
      <c r="A87" s="11">
        <v>0</v>
      </c>
      <c r="B87" s="8" t="s">
        <v>55</v>
      </c>
      <c r="C87" s="5" t="s">
        <v>54</v>
      </c>
      <c r="D87" s="6" t="s">
        <v>45</v>
      </c>
      <c r="E87" s="2" t="s">
        <v>49</v>
      </c>
      <c r="F87" s="12">
        <v>367</v>
      </c>
      <c r="G87" s="12">
        <f t="shared" si="0"/>
        <v>0</v>
      </c>
    </row>
    <row r="88" spans="1:7" x14ac:dyDescent="0.3">
      <c r="A88" s="11">
        <v>0</v>
      </c>
      <c r="B88" s="8" t="s">
        <v>57</v>
      </c>
      <c r="C88" s="5" t="s">
        <v>56</v>
      </c>
      <c r="D88" s="6" t="s">
        <v>45</v>
      </c>
      <c r="E88" s="2" t="s">
        <v>49</v>
      </c>
      <c r="F88" s="12">
        <v>312</v>
      </c>
      <c r="G88" s="12">
        <f t="shared" si="0"/>
        <v>0</v>
      </c>
    </row>
    <row r="89" spans="1:7" x14ac:dyDescent="0.3">
      <c r="A89" s="11"/>
      <c r="B89" s="8"/>
      <c r="C89" s="5"/>
      <c r="D89" s="6"/>
      <c r="E89" s="2"/>
    </row>
    <row r="90" spans="1:7" x14ac:dyDescent="0.3">
      <c r="A90" s="11"/>
      <c r="B90" s="8"/>
      <c r="C90" s="5"/>
      <c r="D90" s="6"/>
      <c r="E90" s="2"/>
    </row>
    <row r="91" spans="1:7" x14ac:dyDescent="0.3">
      <c r="A91" s="11"/>
      <c r="B91" s="8"/>
      <c r="C91" s="5"/>
      <c r="D91" s="6"/>
      <c r="E91" s="2"/>
    </row>
    <row r="92" spans="1:7" x14ac:dyDescent="0.3">
      <c r="A92" s="11"/>
      <c r="B92" s="8"/>
      <c r="C92" s="5"/>
      <c r="D92" s="6"/>
      <c r="E92" s="2"/>
    </row>
    <row r="93" spans="1:7" x14ac:dyDescent="0.3">
      <c r="A93" s="11"/>
      <c r="B93" s="8"/>
      <c r="C93" s="5"/>
      <c r="D93" s="6"/>
      <c r="E93" s="2"/>
    </row>
    <row r="94" spans="1:7" x14ac:dyDescent="0.3">
      <c r="A94" s="11"/>
      <c r="B94" s="8"/>
      <c r="C94" s="5"/>
      <c r="D94" s="6"/>
      <c r="E94" s="2"/>
    </row>
    <row r="95" spans="1:7" x14ac:dyDescent="0.3">
      <c r="A95" s="11"/>
      <c r="B95" s="8"/>
      <c r="C95" s="5"/>
      <c r="D95" s="6"/>
      <c r="E95" s="2"/>
    </row>
    <row r="96" spans="1:7" x14ac:dyDescent="0.3">
      <c r="A96" s="11"/>
      <c r="B96" s="8"/>
      <c r="C96" s="5"/>
      <c r="D96" s="6"/>
      <c r="E96" s="2"/>
    </row>
    <row r="97" spans="1:7" x14ac:dyDescent="0.3">
      <c r="A97" s="11"/>
      <c r="B97" s="8"/>
      <c r="C97" s="5"/>
      <c r="D97" s="6"/>
      <c r="E97" s="2"/>
    </row>
    <row r="98" spans="1:7" x14ac:dyDescent="0.3">
      <c r="A98" s="11"/>
      <c r="B98" s="8"/>
      <c r="C98" s="5"/>
      <c r="D98" s="6"/>
      <c r="E98" s="2"/>
    </row>
    <row r="99" spans="1:7" x14ac:dyDescent="0.3">
      <c r="A99" s="11"/>
      <c r="B99" s="8"/>
      <c r="C99" s="5"/>
      <c r="D99" s="6"/>
      <c r="E99" s="2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47</v>
      </c>
      <c r="G100" s="7" t="s">
        <v>48</v>
      </c>
    </row>
    <row r="101" spans="1:7" x14ac:dyDescent="0.3">
      <c r="A101" s="11"/>
      <c r="B101" s="8"/>
      <c r="C101" s="5"/>
      <c r="D101" s="6"/>
      <c r="E101" s="2"/>
    </row>
    <row r="102" spans="1:7" x14ac:dyDescent="0.3">
      <c r="A102" s="9"/>
      <c r="B102" s="9"/>
      <c r="C102" s="1" t="s">
        <v>64</v>
      </c>
      <c r="D102" s="6"/>
      <c r="E102" s="6"/>
    </row>
    <row r="103" spans="1:7" x14ac:dyDescent="0.3">
      <c r="A103" s="11">
        <v>1</v>
      </c>
      <c r="B103" s="8" t="s">
        <v>128</v>
      </c>
      <c r="C103" s="5" t="s">
        <v>129</v>
      </c>
      <c r="D103" s="6" t="s">
        <v>45</v>
      </c>
      <c r="E103" s="2" t="s">
        <v>49</v>
      </c>
      <c r="F103" s="12">
        <v>357</v>
      </c>
      <c r="G103" s="12">
        <f>SUM(A103*F103)</f>
        <v>357</v>
      </c>
    </row>
    <row r="104" spans="1:7" x14ac:dyDescent="0.3">
      <c r="A104" s="11"/>
      <c r="B104" s="8"/>
      <c r="C104" s="3" t="s">
        <v>65</v>
      </c>
      <c r="D104" s="6"/>
      <c r="E104" s="2"/>
    </row>
    <row r="105" spans="1:7" x14ac:dyDescent="0.3">
      <c r="A105" s="11"/>
      <c r="B105" s="8"/>
      <c r="C105" s="3" t="s">
        <v>66</v>
      </c>
      <c r="D105" s="6"/>
      <c r="E105" s="2"/>
    </row>
    <row r="106" spans="1:7" x14ac:dyDescent="0.3">
      <c r="A106" s="11"/>
      <c r="B106" s="8"/>
      <c r="C106" s="3" t="s">
        <v>67</v>
      </c>
      <c r="D106" s="6"/>
      <c r="E106" s="2"/>
    </row>
    <row r="107" spans="1:7" x14ac:dyDescent="0.3">
      <c r="A107" s="11"/>
      <c r="B107" s="8"/>
      <c r="C107" s="3" t="s">
        <v>68</v>
      </c>
      <c r="D107" s="6"/>
      <c r="E107" s="2"/>
    </row>
    <row r="108" spans="1:7" x14ac:dyDescent="0.3">
      <c r="A108" s="11"/>
      <c r="B108" s="8"/>
      <c r="C108" s="3" t="s">
        <v>69</v>
      </c>
      <c r="D108" s="6"/>
      <c r="E108" s="2"/>
    </row>
    <row r="109" spans="1:7" x14ac:dyDescent="0.3">
      <c r="A109" s="11"/>
      <c r="B109" s="8"/>
      <c r="C109" s="3" t="s">
        <v>70</v>
      </c>
      <c r="D109" s="6"/>
      <c r="E109" s="2"/>
    </row>
    <row r="110" spans="1:7" x14ac:dyDescent="0.3">
      <c r="A110" s="11"/>
      <c r="B110" s="8"/>
      <c r="C110" s="3" t="s">
        <v>71</v>
      </c>
      <c r="D110" s="6"/>
      <c r="E110" s="2"/>
    </row>
    <row r="111" spans="1:7" x14ac:dyDescent="0.3">
      <c r="A111" s="11"/>
      <c r="B111" s="8"/>
      <c r="C111" s="3" t="s">
        <v>72</v>
      </c>
      <c r="D111" s="6"/>
      <c r="E111" s="2"/>
    </row>
    <row r="112" spans="1:7" x14ac:dyDescent="0.3">
      <c r="A112" s="11"/>
      <c r="B112" s="8"/>
      <c r="C112" s="3" t="s">
        <v>120</v>
      </c>
      <c r="D112" s="6"/>
      <c r="E112" s="2"/>
    </row>
    <row r="113" spans="1:7" x14ac:dyDescent="0.3">
      <c r="A113" s="9"/>
      <c r="B113" s="9"/>
      <c r="C113" s="3" t="s">
        <v>121</v>
      </c>
      <c r="D113" s="6"/>
      <c r="E113" s="6"/>
    </row>
    <row r="114" spans="1:7" x14ac:dyDescent="0.3">
      <c r="A114" s="11"/>
      <c r="B114" s="8"/>
      <c r="C114" s="3" t="s">
        <v>122</v>
      </c>
      <c r="D114" s="6"/>
      <c r="E114" s="2"/>
    </row>
    <row r="115" spans="1:7" x14ac:dyDescent="0.3">
      <c r="A115" s="11"/>
      <c r="B115" s="8"/>
      <c r="C115" s="3" t="s">
        <v>123</v>
      </c>
      <c r="D115" s="6"/>
      <c r="E115" s="2"/>
    </row>
    <row r="116" spans="1:7" x14ac:dyDescent="0.3">
      <c r="A116" s="11"/>
      <c r="B116" s="8"/>
      <c r="C116" s="3" t="s">
        <v>141</v>
      </c>
      <c r="D116" s="6"/>
      <c r="E116" s="2"/>
    </row>
    <row r="117" spans="1:7" x14ac:dyDescent="0.3">
      <c r="A117" s="11"/>
      <c r="B117" s="8"/>
      <c r="C117" s="3" t="s">
        <v>140</v>
      </c>
      <c r="D117" s="6"/>
      <c r="E117" s="2"/>
    </row>
    <row r="118" spans="1:7" x14ac:dyDescent="0.3">
      <c r="A118" s="11"/>
      <c r="B118" s="8"/>
      <c r="C118" s="3" t="s">
        <v>139</v>
      </c>
      <c r="D118" s="6"/>
      <c r="E118" s="2"/>
    </row>
    <row r="119" spans="1:7" x14ac:dyDescent="0.3">
      <c r="A119" s="11"/>
      <c r="B119" s="8"/>
      <c r="C119" s="3" t="s">
        <v>127</v>
      </c>
      <c r="D119" s="6"/>
      <c r="E119" s="2"/>
    </row>
    <row r="120" spans="1:7" x14ac:dyDescent="0.3">
      <c r="A120" s="11"/>
      <c r="B120" s="8"/>
      <c r="C120" s="3"/>
      <c r="D120" s="6"/>
      <c r="E120" s="2"/>
    </row>
    <row r="121" spans="1:7" x14ac:dyDescent="0.3">
      <c r="A121" s="7"/>
      <c r="B121" s="7"/>
      <c r="C121" s="1"/>
      <c r="D121" s="1"/>
      <c r="E121" s="1"/>
      <c r="F121" s="7"/>
      <c r="G121" s="7"/>
    </row>
    <row r="122" spans="1:7" x14ac:dyDescent="0.3">
      <c r="A122" s="9"/>
      <c r="B122" s="9"/>
      <c r="C122" s="1" t="s">
        <v>73</v>
      </c>
      <c r="D122" s="6"/>
      <c r="E122" s="6"/>
    </row>
    <row r="123" spans="1:7" x14ac:dyDescent="0.3">
      <c r="A123" s="11">
        <v>1</v>
      </c>
      <c r="B123" s="8" t="s">
        <v>100</v>
      </c>
      <c r="C123" s="5" t="s">
        <v>101</v>
      </c>
      <c r="D123" s="6" t="s">
        <v>45</v>
      </c>
      <c r="E123" s="2" t="s">
        <v>49</v>
      </c>
      <c r="F123" s="12">
        <v>157.30000000000001</v>
      </c>
      <c r="G123" s="12">
        <f>SUM(A123*F123)</f>
        <v>157.30000000000001</v>
      </c>
    </row>
    <row r="124" spans="1:7" x14ac:dyDescent="0.3">
      <c r="A124" s="11"/>
      <c r="B124" s="8"/>
      <c r="C124" s="3" t="s">
        <v>74</v>
      </c>
      <c r="D124" s="6"/>
      <c r="E124" s="2"/>
    </row>
    <row r="125" spans="1:7" x14ac:dyDescent="0.3">
      <c r="A125" s="11"/>
      <c r="B125" s="8"/>
      <c r="C125" s="3"/>
      <c r="D125" s="6"/>
      <c r="E125" s="2"/>
    </row>
    <row r="126" spans="1:7" x14ac:dyDescent="0.3">
      <c r="A126" s="9"/>
      <c r="B126" s="9"/>
      <c r="C126" s="1" t="s">
        <v>75</v>
      </c>
      <c r="D126" s="6"/>
      <c r="E126" s="6"/>
    </row>
    <row r="127" spans="1:7" x14ac:dyDescent="0.3">
      <c r="A127" s="11">
        <v>1</v>
      </c>
      <c r="B127" s="8" t="s">
        <v>100</v>
      </c>
      <c r="C127" s="5" t="s">
        <v>101</v>
      </c>
      <c r="D127" s="6" t="s">
        <v>45</v>
      </c>
      <c r="E127" s="2" t="s">
        <v>49</v>
      </c>
      <c r="F127" s="12">
        <v>157.30000000000001</v>
      </c>
      <c r="G127" s="12">
        <f>SUM(A127*F127)</f>
        <v>157.30000000000001</v>
      </c>
    </row>
    <row r="128" spans="1:7" x14ac:dyDescent="0.3">
      <c r="A128" s="11"/>
      <c r="B128" s="8"/>
      <c r="C128" s="3" t="s">
        <v>76</v>
      </c>
      <c r="D128" s="6"/>
      <c r="E128" s="2"/>
    </row>
    <row r="129" spans="1:7" x14ac:dyDescent="0.3">
      <c r="A129" s="11"/>
      <c r="B129" s="8"/>
      <c r="C129" s="3"/>
      <c r="D129" s="6"/>
      <c r="E129" s="2"/>
    </row>
    <row r="130" spans="1:7" x14ac:dyDescent="0.3">
      <c r="A130" s="11"/>
      <c r="B130" s="8"/>
      <c r="C130" s="3"/>
      <c r="D130" s="6"/>
      <c r="E130" s="2"/>
    </row>
    <row r="131" spans="1:7" x14ac:dyDescent="0.3">
      <c r="A131" s="11"/>
      <c r="B131" s="8"/>
      <c r="C131" s="3"/>
      <c r="D131" s="6"/>
      <c r="E131" s="2"/>
    </row>
    <row r="132" spans="1:7" x14ac:dyDescent="0.3">
      <c r="A132" s="11"/>
      <c r="B132" s="8"/>
      <c r="C132" s="3"/>
      <c r="D132" s="6"/>
      <c r="E132" s="2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47</v>
      </c>
      <c r="G133" s="7" t="s">
        <v>48</v>
      </c>
    </row>
    <row r="134" spans="1:7" x14ac:dyDescent="0.3">
      <c r="A134" s="11"/>
      <c r="B134" s="8"/>
      <c r="C134" s="3"/>
      <c r="D134" s="6"/>
      <c r="E134" s="2"/>
    </row>
    <row r="135" spans="1:7" x14ac:dyDescent="0.3">
      <c r="A135" s="9"/>
      <c r="B135" s="9"/>
      <c r="C135" s="1" t="s">
        <v>77</v>
      </c>
      <c r="D135" s="6"/>
      <c r="E135" s="6"/>
    </row>
    <row r="136" spans="1:7" x14ac:dyDescent="0.3">
      <c r="A136" s="11">
        <v>1</v>
      </c>
      <c r="B136" s="8" t="s">
        <v>100</v>
      </c>
      <c r="C136" s="5" t="s">
        <v>101</v>
      </c>
      <c r="D136" s="6" t="s">
        <v>45</v>
      </c>
      <c r="E136" s="2" t="s">
        <v>49</v>
      </c>
      <c r="F136" s="12">
        <v>157.30000000000001</v>
      </c>
      <c r="G136" s="12">
        <f>SUM(A136*F136)</f>
        <v>157.30000000000001</v>
      </c>
    </row>
    <row r="137" spans="1:7" x14ac:dyDescent="0.3">
      <c r="A137" s="11"/>
      <c r="B137" s="8"/>
      <c r="C137" s="3" t="s">
        <v>78</v>
      </c>
      <c r="D137" s="6"/>
      <c r="E137" s="2"/>
    </row>
    <row r="138" spans="1:7" x14ac:dyDescent="0.3">
      <c r="A138" s="11"/>
      <c r="B138" s="8"/>
      <c r="C138" s="3"/>
      <c r="D138" s="6"/>
      <c r="E138" s="2"/>
    </row>
    <row r="139" spans="1:7" x14ac:dyDescent="0.3">
      <c r="A139" s="9"/>
      <c r="B139" s="9"/>
      <c r="C139" s="1" t="s">
        <v>79</v>
      </c>
      <c r="D139" s="6"/>
      <c r="E139" s="6"/>
    </row>
    <row r="140" spans="1:7" x14ac:dyDescent="0.3">
      <c r="A140" s="11">
        <v>1</v>
      </c>
      <c r="B140" s="8" t="s">
        <v>100</v>
      </c>
      <c r="C140" s="5" t="s">
        <v>101</v>
      </c>
      <c r="D140" s="6" t="s">
        <v>45</v>
      </c>
      <c r="E140" s="2" t="s">
        <v>49</v>
      </c>
      <c r="F140" s="12">
        <v>157.30000000000001</v>
      </c>
      <c r="G140" s="12">
        <f>SUM(A140*F140)</f>
        <v>157.30000000000001</v>
      </c>
    </row>
    <row r="141" spans="1:7" x14ac:dyDescent="0.3">
      <c r="A141" s="11"/>
      <c r="B141" s="8"/>
      <c r="C141" s="3" t="s">
        <v>80</v>
      </c>
      <c r="D141" s="6"/>
      <c r="E141" s="2"/>
    </row>
    <row r="142" spans="1:7" x14ac:dyDescent="0.3">
      <c r="A142" s="11"/>
      <c r="B142" s="8"/>
      <c r="C142" s="3"/>
      <c r="D142" s="6"/>
      <c r="E142" s="2"/>
    </row>
    <row r="143" spans="1:7" x14ac:dyDescent="0.3">
      <c r="A143" s="9"/>
      <c r="B143" s="9"/>
      <c r="C143" s="1" t="s">
        <v>85</v>
      </c>
      <c r="D143" s="6"/>
      <c r="E143" s="6"/>
    </row>
    <row r="144" spans="1:7" x14ac:dyDescent="0.3">
      <c r="A144" s="11">
        <v>1</v>
      </c>
      <c r="B144" s="8" t="s">
        <v>102</v>
      </c>
      <c r="C144" s="5" t="s">
        <v>103</v>
      </c>
      <c r="D144" s="6" t="s">
        <v>45</v>
      </c>
      <c r="E144" s="2" t="s">
        <v>49</v>
      </c>
      <c r="F144" s="12">
        <v>239</v>
      </c>
      <c r="G144" s="12">
        <f>SUM(A144*F144)</f>
        <v>239</v>
      </c>
    </row>
    <row r="145" spans="1:7" x14ac:dyDescent="0.3">
      <c r="A145" s="11"/>
      <c r="B145" s="8"/>
      <c r="C145" s="3" t="s">
        <v>130</v>
      </c>
      <c r="D145" s="6"/>
      <c r="E145" s="2"/>
    </row>
    <row r="146" spans="1:7" x14ac:dyDescent="0.3">
      <c r="A146" s="11"/>
      <c r="B146" s="8"/>
      <c r="C146" s="3" t="s">
        <v>131</v>
      </c>
      <c r="D146" s="6"/>
      <c r="E146" s="2"/>
    </row>
    <row r="147" spans="1:7" x14ac:dyDescent="0.3">
      <c r="A147" s="11"/>
      <c r="B147" s="8"/>
      <c r="C147" s="3" t="s">
        <v>143</v>
      </c>
      <c r="D147" s="6"/>
      <c r="E147" s="2"/>
    </row>
    <row r="148" spans="1:7" x14ac:dyDescent="0.3">
      <c r="A148" s="11"/>
      <c r="B148" s="8"/>
      <c r="C148" s="3" t="s">
        <v>142</v>
      </c>
      <c r="D148" s="6"/>
      <c r="E148" s="2"/>
    </row>
    <row r="149" spans="1:7" x14ac:dyDescent="0.3">
      <c r="A149" s="11"/>
      <c r="B149" s="8"/>
      <c r="C149" s="3"/>
      <c r="D149" s="6"/>
      <c r="E149" s="2"/>
    </row>
    <row r="150" spans="1:7" x14ac:dyDescent="0.3">
      <c r="A150" s="9"/>
      <c r="B150" s="9"/>
      <c r="C150" s="1" t="s">
        <v>88</v>
      </c>
      <c r="D150" s="6"/>
      <c r="E150" s="6"/>
    </row>
    <row r="151" spans="1:7" x14ac:dyDescent="0.3">
      <c r="A151" s="11">
        <v>1</v>
      </c>
      <c r="B151" s="8" t="s">
        <v>89</v>
      </c>
      <c r="C151" s="5" t="s">
        <v>119</v>
      </c>
      <c r="D151" s="6" t="s">
        <v>45</v>
      </c>
      <c r="E151" s="2" t="s">
        <v>49</v>
      </c>
      <c r="F151" s="12">
        <v>432</v>
      </c>
      <c r="G151" s="12">
        <f>SUM(A151*F151)</f>
        <v>432</v>
      </c>
    </row>
    <row r="152" spans="1:7" x14ac:dyDescent="0.3">
      <c r="A152" s="11"/>
      <c r="B152" s="8"/>
      <c r="C152" s="3" t="s">
        <v>90</v>
      </c>
      <c r="D152" s="6"/>
      <c r="E152" s="2"/>
    </row>
    <row r="153" spans="1:7" x14ac:dyDescent="0.3">
      <c r="A153" s="11"/>
      <c r="B153" s="8"/>
      <c r="C153" s="3" t="s">
        <v>91</v>
      </c>
      <c r="D153" s="6"/>
      <c r="E153" s="2"/>
    </row>
    <row r="154" spans="1:7" x14ac:dyDescent="0.3">
      <c r="A154" s="11"/>
      <c r="B154" s="8"/>
      <c r="C154" s="3" t="s">
        <v>92</v>
      </c>
      <c r="D154" s="6"/>
      <c r="E154" s="2"/>
    </row>
    <row r="155" spans="1:7" x14ac:dyDescent="0.3">
      <c r="A155" s="11"/>
      <c r="B155" s="8"/>
      <c r="C155" s="3" t="s">
        <v>93</v>
      </c>
      <c r="D155" s="6"/>
      <c r="E155" s="2"/>
    </row>
    <row r="156" spans="1:7" x14ac:dyDescent="0.3">
      <c r="A156" s="11"/>
      <c r="B156" s="8"/>
      <c r="C156" s="3" t="s">
        <v>94</v>
      </c>
      <c r="D156" s="6"/>
      <c r="E156" s="2"/>
    </row>
    <row r="157" spans="1:7" x14ac:dyDescent="0.3">
      <c r="A157" s="11"/>
      <c r="B157" s="8"/>
      <c r="C157" s="3" t="s">
        <v>95</v>
      </c>
      <c r="D157" s="6"/>
      <c r="E157" s="2"/>
    </row>
    <row r="158" spans="1:7" x14ac:dyDescent="0.3">
      <c r="A158" s="11"/>
      <c r="B158" s="8"/>
      <c r="C158" s="3"/>
      <c r="D158" s="6"/>
      <c r="E158" s="2"/>
    </row>
    <row r="159" spans="1:7" x14ac:dyDescent="0.3">
      <c r="A159" s="11"/>
      <c r="B159" s="8"/>
      <c r="C159" s="5" t="s">
        <v>97</v>
      </c>
      <c r="D159" s="6"/>
      <c r="E159" s="2"/>
      <c r="G159" s="16">
        <f>SUM(G5:G79)</f>
        <v>1096.77</v>
      </c>
    </row>
    <row r="160" spans="1:7" x14ac:dyDescent="0.3">
      <c r="C160" s="5" t="s">
        <v>96</v>
      </c>
      <c r="G160" s="16">
        <f>SUM(G80:G158)</f>
        <v>1915.1999999999998</v>
      </c>
    </row>
    <row r="161" spans="3:7" ht="15" thickBot="1" x14ac:dyDescent="0.35">
      <c r="C161" s="5"/>
      <c r="G161" s="15"/>
    </row>
    <row r="162" spans="3:7" x14ac:dyDescent="0.3">
      <c r="C162" s="13" t="s">
        <v>62</v>
      </c>
      <c r="G162" s="14">
        <f>SUM(G159:G160)</f>
        <v>3011.97</v>
      </c>
    </row>
  </sheetData>
  <sheetProtection algorithmName="SHA-512" hashValue="uFTUlHz7p0oyd0fdn+/a/nj/tzmxFJgoZIzSBOrzSONjT0W3rJ2hrEIII3zriRii9Z6YTpqiV2VHpELHqzbZwg==" saltValue="Jw93FuothwYAdo0hY/Q+3w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 topLeftCell="A46">
      <selection activeCell="D62" sqref="D62"/>
      <pageMargins left="0.7" right="0.7" top="0.75" bottom="0.75" header="0.3" footer="0.3"/>
      <pageSetup paperSize="9" orientation="landscape" horizontalDpi="4294967293" verticalDpi="300" r:id="rId1"/>
      <headerFooter>
        <oddHeader>&amp;L&amp;"-,Vet"Firmanaam: Domotica Totaaltechniek Storck (DTS)
Cont. persoon: Dhr. J. Storck</oddHeader>
        <oddFooter>&amp;LDeze materialenlijst is indicatief voor dit project en hieraan kunnen dus geen rechten worden ontleed.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verticalDpi="300" r:id="rId2"/>
  <headerFooter>
    <oddHeader>&amp;L&amp;"-,Vet"Firmanaam: Domotica Consulting Storck (DCS)
Cont. persoon: Dhr. J. Storck</oddHeader>
    <oddFooter>&amp;LDeze materialenlijst is indicatief voor dit project en hieraan kunnen dus geen rechten worden ontleed.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0"/>
  <sheetViews>
    <sheetView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47</v>
      </c>
      <c r="G1" s="7" t="s">
        <v>48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46</v>
      </c>
      <c r="D3" s="1"/>
      <c r="E3" s="1"/>
    </row>
    <row r="4" spans="1:7" x14ac:dyDescent="0.3">
      <c r="A4" s="11">
        <v>2</v>
      </c>
      <c r="B4" s="8">
        <v>80142170</v>
      </c>
      <c r="C4" s="5" t="s">
        <v>104</v>
      </c>
      <c r="D4" s="2" t="s">
        <v>105</v>
      </c>
      <c r="E4" s="2" t="s">
        <v>106</v>
      </c>
      <c r="F4" s="12">
        <v>113.3</v>
      </c>
      <c r="G4" s="12">
        <f>SUM(A4*F4)</f>
        <v>226.6</v>
      </c>
    </row>
    <row r="5" spans="1:7" x14ac:dyDescent="0.3">
      <c r="A5" s="9"/>
      <c r="B5" s="9"/>
      <c r="C5" s="3" t="s">
        <v>5</v>
      </c>
      <c r="D5" s="6"/>
      <c r="E5" s="6"/>
    </row>
    <row r="6" spans="1:7" x14ac:dyDescent="0.3">
      <c r="A6" s="9"/>
      <c r="B6" s="9"/>
      <c r="C6" s="3" t="s">
        <v>6</v>
      </c>
      <c r="D6" s="6"/>
      <c r="E6" s="6"/>
    </row>
    <row r="7" spans="1:7" x14ac:dyDescent="0.3">
      <c r="A7" s="9"/>
      <c r="B7" s="9"/>
      <c r="C7" s="3" t="s">
        <v>86</v>
      </c>
      <c r="D7" s="6"/>
      <c r="E7" s="6"/>
    </row>
    <row r="8" spans="1:7" x14ac:dyDescent="0.3">
      <c r="A8" s="9"/>
      <c r="B8" s="9"/>
      <c r="C8" s="3" t="s">
        <v>87</v>
      </c>
      <c r="D8" s="6"/>
      <c r="E8" s="6"/>
    </row>
    <row r="9" spans="1:7" x14ac:dyDescent="0.3">
      <c r="A9" s="9"/>
      <c r="B9" s="9"/>
      <c r="C9" s="3" t="s">
        <v>43</v>
      </c>
      <c r="D9" s="6"/>
      <c r="E9" s="6"/>
    </row>
    <row r="10" spans="1:7" x14ac:dyDescent="0.3">
      <c r="A10" s="9"/>
      <c r="B10" s="9"/>
      <c r="C10" s="3" t="s">
        <v>44</v>
      </c>
      <c r="D10" s="6"/>
      <c r="E10" s="6"/>
    </row>
    <row r="11" spans="1:7" x14ac:dyDescent="0.3">
      <c r="A11" s="9">
        <v>2</v>
      </c>
      <c r="B11" s="9">
        <v>80960329</v>
      </c>
      <c r="C11" s="6" t="s">
        <v>107</v>
      </c>
      <c r="D11" s="6" t="s">
        <v>105</v>
      </c>
      <c r="E11" s="6" t="s">
        <v>106</v>
      </c>
      <c r="F11" s="12">
        <v>7.14</v>
      </c>
      <c r="G11" s="12">
        <f>SUM(A11*F11)</f>
        <v>14.28</v>
      </c>
    </row>
    <row r="12" spans="1:7" x14ac:dyDescent="0.3">
      <c r="A12" s="9"/>
      <c r="B12" s="9"/>
      <c r="C12" s="3"/>
      <c r="D12" s="6"/>
      <c r="E12" s="6"/>
    </row>
    <row r="13" spans="1:7" x14ac:dyDescent="0.3">
      <c r="A13" s="11">
        <v>0</v>
      </c>
      <c r="B13" s="8">
        <v>80440100</v>
      </c>
      <c r="C13" s="5" t="s">
        <v>144</v>
      </c>
      <c r="D13" s="6" t="s">
        <v>7</v>
      </c>
      <c r="E13" s="6" t="s">
        <v>8</v>
      </c>
      <c r="F13" s="12">
        <v>255</v>
      </c>
      <c r="G13" s="12">
        <f>SUM(A13*F13)</f>
        <v>0</v>
      </c>
    </row>
    <row r="14" spans="1:7" x14ac:dyDescent="0.3">
      <c r="A14" s="9">
        <v>0</v>
      </c>
      <c r="B14" s="9">
        <v>80960129</v>
      </c>
      <c r="C14" s="6" t="s">
        <v>108</v>
      </c>
      <c r="D14" s="6" t="s">
        <v>105</v>
      </c>
      <c r="E14" s="6" t="s">
        <v>106</v>
      </c>
      <c r="F14" s="12">
        <v>9.49</v>
      </c>
      <c r="G14" s="12">
        <f>SUM(A14*F14)</f>
        <v>0</v>
      </c>
    </row>
    <row r="15" spans="1:7" x14ac:dyDescent="0.3">
      <c r="A15" s="9"/>
      <c r="B15" s="9"/>
      <c r="C15" s="6"/>
      <c r="D15" s="6"/>
      <c r="E15" s="6"/>
    </row>
    <row r="16" spans="1:7" x14ac:dyDescent="0.3">
      <c r="A16" s="9"/>
      <c r="B16" s="9"/>
      <c r="C16" s="1" t="s">
        <v>9</v>
      </c>
      <c r="D16" s="6"/>
      <c r="E16" s="6"/>
    </row>
    <row r="17" spans="1:7" x14ac:dyDescent="0.3">
      <c r="A17" s="9">
        <v>1</v>
      </c>
      <c r="B17" s="9">
        <v>80262170</v>
      </c>
      <c r="C17" s="6" t="s">
        <v>109</v>
      </c>
      <c r="D17" s="6" t="s">
        <v>110</v>
      </c>
      <c r="E17" s="6" t="s">
        <v>8</v>
      </c>
      <c r="F17" s="12">
        <v>170.2</v>
      </c>
      <c r="G17" s="12">
        <f>SUM(A17*F17)</f>
        <v>170.2</v>
      </c>
    </row>
    <row r="18" spans="1:7" x14ac:dyDescent="0.3">
      <c r="A18" s="9"/>
      <c r="B18" s="9"/>
      <c r="C18" s="3" t="s">
        <v>10</v>
      </c>
      <c r="D18" s="6"/>
      <c r="E18" s="6"/>
    </row>
    <row r="19" spans="1:7" x14ac:dyDescent="0.3">
      <c r="A19" s="9"/>
      <c r="B19" s="9"/>
      <c r="C19" s="3" t="s">
        <v>11</v>
      </c>
      <c r="D19" s="6"/>
      <c r="E19" s="6"/>
    </row>
    <row r="20" spans="1:7" x14ac:dyDescent="0.3">
      <c r="A20" s="9">
        <v>1</v>
      </c>
      <c r="B20" s="9">
        <v>80969429</v>
      </c>
      <c r="C20" s="6" t="s">
        <v>111</v>
      </c>
      <c r="D20" s="6" t="s">
        <v>105</v>
      </c>
      <c r="E20" s="6" t="s">
        <v>106</v>
      </c>
      <c r="F20" s="12">
        <v>7.52</v>
      </c>
      <c r="G20" s="12">
        <f>SUM(A20*F20)</f>
        <v>7.52</v>
      </c>
    </row>
    <row r="21" spans="1:7" x14ac:dyDescent="0.3">
      <c r="A21" s="9"/>
      <c r="B21" s="9"/>
      <c r="C21" s="6"/>
      <c r="D21" s="6"/>
      <c r="E21" s="6"/>
    </row>
    <row r="22" spans="1:7" x14ac:dyDescent="0.3">
      <c r="A22" s="7"/>
      <c r="B22" s="7"/>
      <c r="C22" s="1" t="s">
        <v>12</v>
      </c>
      <c r="D22" s="1"/>
      <c r="E22" s="1"/>
    </row>
    <row r="23" spans="1:7" x14ac:dyDescent="0.3">
      <c r="A23" s="9">
        <v>1</v>
      </c>
      <c r="B23" s="9">
        <v>80262170</v>
      </c>
      <c r="C23" s="6" t="s">
        <v>109</v>
      </c>
      <c r="D23" s="6" t="s">
        <v>110</v>
      </c>
      <c r="E23" s="6" t="s">
        <v>8</v>
      </c>
      <c r="F23" s="12">
        <v>170.2</v>
      </c>
      <c r="G23" s="12">
        <f>SUM(A23*F23)</f>
        <v>170.2</v>
      </c>
    </row>
    <row r="24" spans="1:7" x14ac:dyDescent="0.3">
      <c r="A24" s="9"/>
      <c r="B24" s="9"/>
      <c r="C24" s="3" t="s">
        <v>10</v>
      </c>
      <c r="D24" s="6"/>
      <c r="E24" s="6"/>
    </row>
    <row r="25" spans="1:7" x14ac:dyDescent="0.3">
      <c r="A25" s="9"/>
      <c r="B25" s="9"/>
      <c r="C25" s="3" t="s">
        <v>11</v>
      </c>
      <c r="D25" s="6"/>
      <c r="E25" s="6"/>
    </row>
    <row r="26" spans="1:7" x14ac:dyDescent="0.3">
      <c r="A26" s="9">
        <v>1</v>
      </c>
      <c r="B26" s="9">
        <v>80969429</v>
      </c>
      <c r="C26" s="6" t="s">
        <v>111</v>
      </c>
      <c r="D26" s="6" t="s">
        <v>105</v>
      </c>
      <c r="E26" s="6" t="s">
        <v>106</v>
      </c>
      <c r="F26" s="12">
        <v>7.52</v>
      </c>
      <c r="G26" s="12">
        <f>SUM(A26*F26)</f>
        <v>7.52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9"/>
      <c r="B28" s="9"/>
      <c r="C28" s="6"/>
      <c r="D28" s="6"/>
      <c r="E28" s="6"/>
    </row>
    <row r="29" spans="1:7" x14ac:dyDescent="0.3">
      <c r="A29" s="9"/>
      <c r="B29" s="9"/>
      <c r="C29" s="6"/>
      <c r="D29" s="6"/>
      <c r="E29" s="6"/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47</v>
      </c>
      <c r="G34" s="7" t="s">
        <v>48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13</v>
      </c>
      <c r="D36" s="6"/>
      <c r="E36" s="6"/>
    </row>
    <row r="37" spans="1:7" x14ac:dyDescent="0.3">
      <c r="A37" s="11">
        <v>1</v>
      </c>
      <c r="B37" s="8">
        <v>80142170</v>
      </c>
      <c r="C37" s="5" t="s">
        <v>104</v>
      </c>
      <c r="D37" s="2" t="s">
        <v>105</v>
      </c>
      <c r="E37" s="2" t="s">
        <v>106</v>
      </c>
      <c r="F37" s="12">
        <v>113.3</v>
      </c>
      <c r="G37" s="12">
        <f>SUM(A37*F37)</f>
        <v>113.3</v>
      </c>
    </row>
    <row r="38" spans="1:7" x14ac:dyDescent="0.3">
      <c r="A38" s="9"/>
      <c r="B38" s="9"/>
      <c r="C38" s="3" t="s">
        <v>14</v>
      </c>
      <c r="D38" s="6"/>
      <c r="E38" s="6"/>
    </row>
    <row r="39" spans="1:7" x14ac:dyDescent="0.3">
      <c r="A39" s="9"/>
      <c r="B39" s="9"/>
      <c r="C39" s="3" t="s">
        <v>146</v>
      </c>
      <c r="D39" s="6"/>
      <c r="E39" s="6"/>
    </row>
    <row r="40" spans="1:7" x14ac:dyDescent="0.3">
      <c r="A40" s="9"/>
      <c r="B40" s="9"/>
      <c r="C40" s="3" t="s">
        <v>145</v>
      </c>
      <c r="D40" s="6"/>
      <c r="E40" s="6"/>
    </row>
    <row r="41" spans="1:7" x14ac:dyDescent="0.3">
      <c r="A41" s="9"/>
      <c r="B41" s="9"/>
      <c r="C41" s="3" t="s">
        <v>147</v>
      </c>
      <c r="D41" s="6"/>
      <c r="E41" s="6"/>
    </row>
    <row r="42" spans="1:7" x14ac:dyDescent="0.3">
      <c r="A42" s="9">
        <v>1</v>
      </c>
      <c r="B42" s="9">
        <v>80960329</v>
      </c>
      <c r="C42" s="6" t="s">
        <v>107</v>
      </c>
      <c r="D42" s="6" t="s">
        <v>105</v>
      </c>
      <c r="E42" s="6" t="s">
        <v>106</v>
      </c>
      <c r="F42" s="12">
        <v>7.14</v>
      </c>
      <c r="G42" s="12">
        <f>SUM(A42*F42)</f>
        <v>7.14</v>
      </c>
    </row>
    <row r="43" spans="1:7" x14ac:dyDescent="0.3">
      <c r="A43" s="9"/>
      <c r="B43" s="9"/>
      <c r="C43" s="6"/>
      <c r="D43" s="6"/>
      <c r="E43" s="6"/>
    </row>
    <row r="44" spans="1:7" x14ac:dyDescent="0.3">
      <c r="A44" s="11">
        <v>1</v>
      </c>
      <c r="B44" s="8">
        <v>80440100</v>
      </c>
      <c r="C44" s="5" t="s">
        <v>144</v>
      </c>
      <c r="D44" s="6" t="s">
        <v>7</v>
      </c>
      <c r="E44" s="6" t="s">
        <v>8</v>
      </c>
      <c r="F44" s="12">
        <v>255</v>
      </c>
      <c r="G44" s="12">
        <f>SUM(A44*F44)</f>
        <v>255</v>
      </c>
    </row>
    <row r="45" spans="1:7" x14ac:dyDescent="0.3">
      <c r="A45" s="9">
        <v>1</v>
      </c>
      <c r="B45" s="9">
        <v>80960129</v>
      </c>
      <c r="C45" s="6" t="s">
        <v>108</v>
      </c>
      <c r="D45" s="6" t="s">
        <v>105</v>
      </c>
      <c r="E45" s="6" t="s">
        <v>106</v>
      </c>
      <c r="F45" s="12">
        <v>9.49</v>
      </c>
      <c r="G45" s="12">
        <f>SUM(A45*F45)</f>
        <v>9.49</v>
      </c>
    </row>
    <row r="46" spans="1:7" x14ac:dyDescent="0.3">
      <c r="A46" s="9"/>
      <c r="B46" s="9"/>
      <c r="C46" s="6"/>
      <c r="D46" s="6"/>
      <c r="E46" s="6"/>
    </row>
    <row r="47" spans="1:7" x14ac:dyDescent="0.3">
      <c r="A47" s="9"/>
      <c r="B47" s="9"/>
      <c r="C47" s="1" t="s">
        <v>20</v>
      </c>
      <c r="D47" s="6"/>
      <c r="E47" s="6"/>
    </row>
    <row r="48" spans="1:7" x14ac:dyDescent="0.3">
      <c r="A48" s="11">
        <v>1</v>
      </c>
      <c r="B48" s="8">
        <v>80142170</v>
      </c>
      <c r="C48" s="5" t="s">
        <v>104</v>
      </c>
      <c r="D48" s="2" t="s">
        <v>105</v>
      </c>
      <c r="E48" s="2" t="s">
        <v>106</v>
      </c>
      <c r="F48" s="12">
        <v>113.3</v>
      </c>
      <c r="G48" s="12">
        <f>SUM(A48*F48)</f>
        <v>113.3</v>
      </c>
    </row>
    <row r="49" spans="1:7" x14ac:dyDescent="0.3">
      <c r="A49" s="9"/>
      <c r="B49" s="9"/>
      <c r="C49" s="3" t="s">
        <v>21</v>
      </c>
      <c r="D49" s="6"/>
      <c r="E49" s="6"/>
    </row>
    <row r="50" spans="1:7" x14ac:dyDescent="0.3">
      <c r="A50" s="9"/>
      <c r="B50" s="9"/>
      <c r="C50" s="3" t="s">
        <v>22</v>
      </c>
      <c r="D50" s="6"/>
      <c r="E50" s="6"/>
    </row>
    <row r="51" spans="1:7" x14ac:dyDescent="0.3">
      <c r="A51" s="9"/>
      <c r="B51" s="9"/>
      <c r="C51" s="3" t="s">
        <v>23</v>
      </c>
      <c r="D51" s="6"/>
      <c r="E51" s="6"/>
    </row>
    <row r="52" spans="1:7" x14ac:dyDescent="0.3">
      <c r="A52" s="9"/>
      <c r="B52" s="9"/>
      <c r="C52" s="3" t="s">
        <v>24</v>
      </c>
      <c r="D52" s="6"/>
      <c r="E52" s="6"/>
    </row>
    <row r="53" spans="1:7" x14ac:dyDescent="0.3">
      <c r="A53" s="9">
        <v>1</v>
      </c>
      <c r="B53" s="9">
        <v>80960329</v>
      </c>
      <c r="C53" s="6" t="s">
        <v>107</v>
      </c>
      <c r="D53" s="6" t="s">
        <v>105</v>
      </c>
      <c r="E53" s="6" t="s">
        <v>106</v>
      </c>
      <c r="F53" s="12">
        <v>7.14</v>
      </c>
      <c r="G53" s="12">
        <f>SUM(A53*F53)</f>
        <v>7.14</v>
      </c>
    </row>
    <row r="54" spans="1:7" x14ac:dyDescent="0.3">
      <c r="A54" s="9"/>
      <c r="B54" s="9"/>
      <c r="C54" s="6"/>
      <c r="D54" s="6"/>
      <c r="E54" s="6"/>
    </row>
    <row r="55" spans="1:7" x14ac:dyDescent="0.3">
      <c r="A55" s="11">
        <v>0</v>
      </c>
      <c r="B55" s="8">
        <v>80440100</v>
      </c>
      <c r="C55" s="5" t="s">
        <v>144</v>
      </c>
      <c r="D55" s="6" t="s">
        <v>7</v>
      </c>
      <c r="E55" s="6" t="s">
        <v>8</v>
      </c>
      <c r="F55" s="12">
        <v>255</v>
      </c>
      <c r="G55" s="12">
        <f>SUM(A55*F55)</f>
        <v>0</v>
      </c>
    </row>
    <row r="56" spans="1:7" x14ac:dyDescent="0.3">
      <c r="A56" s="9">
        <v>0</v>
      </c>
      <c r="B56" s="9">
        <v>80960129</v>
      </c>
      <c r="C56" s="6" t="s">
        <v>108</v>
      </c>
      <c r="D56" s="6" t="s">
        <v>105</v>
      </c>
      <c r="E56" s="6" t="s">
        <v>106</v>
      </c>
      <c r="F56" s="12">
        <v>9.49</v>
      </c>
      <c r="G56" s="12">
        <f>SUM(A56*F56)</f>
        <v>0</v>
      </c>
    </row>
    <row r="57" spans="1:7" x14ac:dyDescent="0.3">
      <c r="A57" s="9"/>
      <c r="B57" s="9"/>
      <c r="C57" s="6"/>
      <c r="D57" s="6"/>
      <c r="E57" s="6"/>
    </row>
    <row r="58" spans="1:7" x14ac:dyDescent="0.3">
      <c r="A58" s="7"/>
      <c r="B58" s="7"/>
      <c r="C58" s="1" t="s">
        <v>25</v>
      </c>
      <c r="D58" s="1"/>
      <c r="E58" s="1"/>
    </row>
    <row r="59" spans="1:7" x14ac:dyDescent="0.3">
      <c r="A59" s="11">
        <v>1</v>
      </c>
      <c r="B59" s="8">
        <v>80141170</v>
      </c>
      <c r="C59" s="5" t="s">
        <v>112</v>
      </c>
      <c r="D59" s="2" t="s">
        <v>105</v>
      </c>
      <c r="E59" s="2" t="s">
        <v>106</v>
      </c>
      <c r="F59" s="12">
        <v>94.1</v>
      </c>
      <c r="G59" s="12">
        <f>SUM(A59*F59)</f>
        <v>94.1</v>
      </c>
    </row>
    <row r="60" spans="1:7" x14ac:dyDescent="0.3">
      <c r="A60" s="7"/>
      <c r="B60" s="7"/>
      <c r="C60" s="3" t="s">
        <v>15</v>
      </c>
      <c r="D60" s="1"/>
      <c r="E60" s="1"/>
    </row>
    <row r="61" spans="1:7" x14ac:dyDescent="0.3">
      <c r="A61" s="7"/>
      <c r="B61" s="7"/>
      <c r="C61" s="3" t="s">
        <v>26</v>
      </c>
      <c r="D61" s="1"/>
      <c r="E61" s="1"/>
    </row>
    <row r="62" spans="1:7" x14ac:dyDescent="0.3">
      <c r="A62" s="9">
        <v>1</v>
      </c>
      <c r="B62" s="9">
        <v>80960229</v>
      </c>
      <c r="C62" s="6" t="s">
        <v>113</v>
      </c>
      <c r="D62" s="6" t="s">
        <v>105</v>
      </c>
      <c r="E62" s="6" t="s">
        <v>106</v>
      </c>
      <c r="F62" s="12">
        <v>7.14</v>
      </c>
      <c r="G62" s="12">
        <f>SUM(A62*F62)</f>
        <v>7.14</v>
      </c>
    </row>
    <row r="63" spans="1:7" x14ac:dyDescent="0.3">
      <c r="A63" s="9"/>
      <c r="B63" s="9"/>
      <c r="C63" s="6"/>
      <c r="D63" s="6"/>
      <c r="E63" s="6"/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47</v>
      </c>
      <c r="G67" s="7" t="s">
        <v>48</v>
      </c>
    </row>
    <row r="68" spans="1:7" x14ac:dyDescent="0.3">
      <c r="A68" s="9"/>
      <c r="B68" s="9"/>
      <c r="C68" s="6"/>
      <c r="D68" s="6"/>
      <c r="E68" s="6"/>
    </row>
    <row r="69" spans="1:7" x14ac:dyDescent="0.3">
      <c r="A69" s="9"/>
      <c r="B69" s="9"/>
      <c r="C69" s="1" t="s">
        <v>27</v>
      </c>
      <c r="D69" s="6"/>
      <c r="E69" s="6"/>
    </row>
    <row r="70" spans="1:7" x14ac:dyDescent="0.3">
      <c r="A70" s="11">
        <v>1</v>
      </c>
      <c r="B70" s="8">
        <v>80142170</v>
      </c>
      <c r="C70" s="5" t="s">
        <v>104</v>
      </c>
      <c r="D70" s="2" t="s">
        <v>105</v>
      </c>
      <c r="E70" s="2" t="s">
        <v>106</v>
      </c>
      <c r="F70" s="12">
        <v>113.3</v>
      </c>
      <c r="G70" s="12">
        <f>SUM(A70*F70)</f>
        <v>113.3</v>
      </c>
    </row>
    <row r="71" spans="1:7" x14ac:dyDescent="0.3">
      <c r="A71" s="9"/>
      <c r="B71" s="9"/>
      <c r="C71" s="3" t="s">
        <v>16</v>
      </c>
      <c r="D71" s="6"/>
      <c r="E71" s="6"/>
    </row>
    <row r="72" spans="1:7" x14ac:dyDescent="0.3">
      <c r="A72" s="9"/>
      <c r="B72" s="9"/>
      <c r="C72" s="3" t="s">
        <v>17</v>
      </c>
      <c r="D72" s="6"/>
      <c r="E72" s="6"/>
    </row>
    <row r="73" spans="1:7" x14ac:dyDescent="0.3">
      <c r="A73" s="9"/>
      <c r="B73" s="9"/>
      <c r="C73" s="3" t="s">
        <v>18</v>
      </c>
      <c r="D73" s="6"/>
      <c r="E73" s="6"/>
    </row>
    <row r="74" spans="1:7" x14ac:dyDescent="0.3">
      <c r="A74" s="9"/>
      <c r="B74" s="9"/>
      <c r="C74" s="3" t="s">
        <v>19</v>
      </c>
      <c r="D74" s="6"/>
      <c r="E74" s="6"/>
    </row>
    <row r="75" spans="1:7" x14ac:dyDescent="0.3">
      <c r="A75" s="9">
        <v>1</v>
      </c>
      <c r="B75" s="9">
        <v>80960329</v>
      </c>
      <c r="C75" s="6" t="s">
        <v>107</v>
      </c>
      <c r="D75" s="6" t="s">
        <v>105</v>
      </c>
      <c r="E75" s="6" t="s">
        <v>106</v>
      </c>
      <c r="F75" s="12">
        <v>7.14</v>
      </c>
      <c r="G75" s="12">
        <f>SUM(A75*F75)</f>
        <v>7.14</v>
      </c>
    </row>
    <row r="76" spans="1:7" x14ac:dyDescent="0.3">
      <c r="A76" s="9"/>
      <c r="B76" s="9"/>
      <c r="C76" s="3"/>
      <c r="D76" s="6"/>
      <c r="E76" s="6"/>
    </row>
    <row r="77" spans="1:7" x14ac:dyDescent="0.3">
      <c r="A77" s="11">
        <v>0</v>
      </c>
      <c r="B77" s="8">
        <v>80440100</v>
      </c>
      <c r="C77" s="5" t="s">
        <v>144</v>
      </c>
      <c r="D77" s="6" t="s">
        <v>7</v>
      </c>
      <c r="E77" s="6" t="s">
        <v>8</v>
      </c>
      <c r="F77" s="12">
        <v>255</v>
      </c>
      <c r="G77" s="12">
        <f>SUM(A77*F77)</f>
        <v>0</v>
      </c>
    </row>
    <row r="78" spans="1:7" x14ac:dyDescent="0.3">
      <c r="A78" s="9">
        <v>0</v>
      </c>
      <c r="B78" s="9">
        <v>80960129</v>
      </c>
      <c r="C78" s="6" t="s">
        <v>108</v>
      </c>
      <c r="D78" s="6" t="s">
        <v>105</v>
      </c>
      <c r="E78" s="6" t="s">
        <v>106</v>
      </c>
      <c r="F78" s="12">
        <v>9.49</v>
      </c>
      <c r="G78" s="12">
        <f>SUM(A78*F78)</f>
        <v>0</v>
      </c>
    </row>
    <row r="79" spans="1:7" x14ac:dyDescent="0.3">
      <c r="A79" s="9"/>
      <c r="B79" s="9"/>
      <c r="C79" s="3"/>
      <c r="D79" s="6"/>
      <c r="E79" s="6"/>
    </row>
    <row r="80" spans="1:7" x14ac:dyDescent="0.3">
      <c r="A80" s="9"/>
      <c r="B80" s="9"/>
      <c r="C80" s="1" t="s">
        <v>28</v>
      </c>
      <c r="D80" s="6"/>
      <c r="E80" s="6"/>
    </row>
    <row r="81" spans="1:7" x14ac:dyDescent="0.3">
      <c r="A81" s="11">
        <v>1</v>
      </c>
      <c r="B81" s="8">
        <v>80142170</v>
      </c>
      <c r="C81" s="5" t="s">
        <v>104</v>
      </c>
      <c r="D81" s="2" t="s">
        <v>105</v>
      </c>
      <c r="E81" s="2" t="s">
        <v>106</v>
      </c>
      <c r="F81" s="12">
        <v>113.3</v>
      </c>
      <c r="G81" s="12">
        <f>SUM(A81*F81)</f>
        <v>113.3</v>
      </c>
    </row>
    <row r="82" spans="1:7" x14ac:dyDescent="0.3">
      <c r="A82" s="9"/>
      <c r="B82" s="9"/>
      <c r="C82" s="3" t="s">
        <v>29</v>
      </c>
      <c r="D82" s="6"/>
      <c r="E82" s="6"/>
    </row>
    <row r="83" spans="1:7" x14ac:dyDescent="0.3">
      <c r="A83" s="9"/>
      <c r="B83" s="9"/>
      <c r="C83" s="3" t="s">
        <v>30</v>
      </c>
      <c r="D83" s="6"/>
      <c r="E83" s="6"/>
    </row>
    <row r="84" spans="1:7" x14ac:dyDescent="0.3">
      <c r="A84" s="9"/>
      <c r="B84" s="9"/>
      <c r="C84" s="3" t="s">
        <v>31</v>
      </c>
      <c r="D84" s="4"/>
      <c r="E84" s="4"/>
    </row>
    <row r="85" spans="1:7" x14ac:dyDescent="0.3">
      <c r="A85" s="9"/>
      <c r="B85" s="9"/>
      <c r="C85" s="3" t="s">
        <v>32</v>
      </c>
      <c r="D85" s="4"/>
      <c r="E85" s="4"/>
    </row>
    <row r="86" spans="1:7" x14ac:dyDescent="0.3">
      <c r="A86" s="9">
        <v>1</v>
      </c>
      <c r="B86" s="9">
        <v>80960329</v>
      </c>
      <c r="C86" s="6" t="s">
        <v>107</v>
      </c>
      <c r="D86" s="6" t="s">
        <v>105</v>
      </c>
      <c r="E86" s="6" t="s">
        <v>106</v>
      </c>
      <c r="F86" s="12">
        <v>7.14</v>
      </c>
      <c r="G86" s="12">
        <f>SUM(A86*F86)</f>
        <v>7.14</v>
      </c>
    </row>
    <row r="87" spans="1:7" x14ac:dyDescent="0.3">
      <c r="A87" s="9"/>
      <c r="B87" s="9"/>
      <c r="C87" s="6"/>
      <c r="D87" s="6"/>
      <c r="E87" s="6"/>
    </row>
    <row r="88" spans="1:7" x14ac:dyDescent="0.3">
      <c r="A88" s="11">
        <v>0</v>
      </c>
      <c r="B88" s="8">
        <v>80440100</v>
      </c>
      <c r="C88" s="5" t="s">
        <v>144</v>
      </c>
      <c r="D88" s="6" t="s">
        <v>7</v>
      </c>
      <c r="E88" s="6" t="s">
        <v>8</v>
      </c>
      <c r="F88" s="12">
        <v>255</v>
      </c>
      <c r="G88" s="12">
        <f>SUM(A88*F88)</f>
        <v>0</v>
      </c>
    </row>
    <row r="89" spans="1:7" x14ac:dyDescent="0.3">
      <c r="A89" s="9">
        <v>0</v>
      </c>
      <c r="B89" s="9">
        <v>80960129</v>
      </c>
      <c r="C89" s="6" t="s">
        <v>108</v>
      </c>
      <c r="D89" s="6" t="s">
        <v>105</v>
      </c>
      <c r="E89" s="6" t="s">
        <v>106</v>
      </c>
      <c r="F89" s="12">
        <v>9.49</v>
      </c>
      <c r="G89" s="12">
        <f>SUM(A89*F89)</f>
        <v>0</v>
      </c>
    </row>
    <row r="90" spans="1:7" x14ac:dyDescent="0.3">
      <c r="A90" s="9"/>
      <c r="B90" s="9"/>
      <c r="C90" s="6"/>
      <c r="D90" s="6"/>
      <c r="E90" s="6"/>
    </row>
    <row r="91" spans="1:7" x14ac:dyDescent="0.3">
      <c r="A91" s="9"/>
      <c r="B91" s="9"/>
      <c r="C91" s="6"/>
      <c r="D91" s="6"/>
      <c r="E91" s="6"/>
    </row>
    <row r="92" spans="1:7" x14ac:dyDescent="0.3">
      <c r="A92" s="9"/>
      <c r="B92" s="9"/>
      <c r="C92" s="6"/>
      <c r="D92" s="6"/>
      <c r="E92" s="6"/>
    </row>
    <row r="93" spans="1:7" x14ac:dyDescent="0.3">
      <c r="A93" s="9"/>
      <c r="B93" s="9"/>
      <c r="C93" s="6"/>
      <c r="D93" s="6"/>
      <c r="E93" s="6"/>
    </row>
    <row r="94" spans="1:7" x14ac:dyDescent="0.3">
      <c r="A94" s="9"/>
      <c r="B94" s="9"/>
      <c r="C94" s="6"/>
      <c r="D94" s="6"/>
      <c r="E94" s="6"/>
    </row>
    <row r="95" spans="1:7" x14ac:dyDescent="0.3">
      <c r="A95" s="9"/>
      <c r="B95" s="9"/>
      <c r="C95" s="6"/>
      <c r="D95" s="6"/>
      <c r="E95" s="6"/>
    </row>
    <row r="96" spans="1:7" x14ac:dyDescent="0.3">
      <c r="A96" s="9"/>
      <c r="B96" s="9"/>
      <c r="C96" s="6"/>
      <c r="D96" s="6"/>
      <c r="E96" s="6"/>
    </row>
    <row r="97" spans="1:7" x14ac:dyDescent="0.3">
      <c r="A97" s="9"/>
      <c r="B97" s="9"/>
      <c r="C97" s="6"/>
      <c r="D97" s="6"/>
      <c r="E97" s="6"/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47</v>
      </c>
      <c r="G100" s="7" t="s">
        <v>48</v>
      </c>
    </row>
    <row r="101" spans="1:7" x14ac:dyDescent="0.3">
      <c r="A101" s="9"/>
      <c r="B101" s="9"/>
      <c r="C101" s="2"/>
      <c r="D101" s="6"/>
      <c r="E101" s="6"/>
    </row>
    <row r="102" spans="1:7" x14ac:dyDescent="0.3">
      <c r="A102" s="9"/>
      <c r="B102" s="9"/>
      <c r="C102" s="1" t="s">
        <v>63</v>
      </c>
      <c r="D102" s="6"/>
      <c r="E102" s="6"/>
    </row>
    <row r="103" spans="1:7" x14ac:dyDescent="0.3">
      <c r="A103" s="11">
        <v>0</v>
      </c>
      <c r="B103" s="8" t="s">
        <v>114</v>
      </c>
      <c r="C103" s="5" t="s">
        <v>115</v>
      </c>
      <c r="D103" s="6" t="s">
        <v>45</v>
      </c>
      <c r="E103" s="2" t="s">
        <v>49</v>
      </c>
      <c r="F103" s="12">
        <v>895</v>
      </c>
      <c r="G103" s="12">
        <f t="shared" ref="G103:G110" si="0">SUM(A103*F103)</f>
        <v>0</v>
      </c>
    </row>
    <row r="104" spans="1:7" x14ac:dyDescent="0.3">
      <c r="A104" s="11">
        <v>0</v>
      </c>
      <c r="B104" s="8" t="s">
        <v>50</v>
      </c>
      <c r="C104" s="5" t="s">
        <v>51</v>
      </c>
      <c r="D104" s="6" t="s">
        <v>45</v>
      </c>
      <c r="E104" s="2" t="s">
        <v>49</v>
      </c>
      <c r="F104" s="12">
        <v>523</v>
      </c>
      <c r="G104" s="12">
        <f t="shared" si="0"/>
        <v>0</v>
      </c>
    </row>
    <row r="105" spans="1:7" x14ac:dyDescent="0.3">
      <c r="A105" s="11">
        <v>0</v>
      </c>
      <c r="B105" s="8" t="s">
        <v>117</v>
      </c>
      <c r="C105" s="5" t="s">
        <v>118</v>
      </c>
      <c r="D105" s="6" t="s">
        <v>45</v>
      </c>
      <c r="E105" s="2" t="s">
        <v>49</v>
      </c>
      <c r="F105" s="12">
        <v>520</v>
      </c>
      <c r="G105" s="12">
        <f t="shared" si="0"/>
        <v>0</v>
      </c>
    </row>
    <row r="106" spans="1:7" x14ac:dyDescent="0.3">
      <c r="A106" s="11">
        <v>0</v>
      </c>
      <c r="B106" s="8" t="s">
        <v>98</v>
      </c>
      <c r="C106" s="5" t="s">
        <v>99</v>
      </c>
      <c r="D106" s="6" t="s">
        <v>45</v>
      </c>
      <c r="E106" s="2" t="s">
        <v>49</v>
      </c>
      <c r="F106" s="12">
        <v>680</v>
      </c>
      <c r="G106" s="12">
        <f t="shared" si="0"/>
        <v>0</v>
      </c>
    </row>
    <row r="107" spans="1:7" x14ac:dyDescent="0.3">
      <c r="A107" s="11">
        <v>0</v>
      </c>
      <c r="B107" s="8" t="s">
        <v>116</v>
      </c>
      <c r="C107" s="5" t="s">
        <v>60</v>
      </c>
      <c r="D107" s="6" t="s">
        <v>45</v>
      </c>
      <c r="E107" s="2" t="s">
        <v>61</v>
      </c>
      <c r="F107" s="12">
        <v>645</v>
      </c>
      <c r="G107" s="12">
        <f t="shared" si="0"/>
        <v>0</v>
      </c>
    </row>
    <row r="108" spans="1:7" x14ac:dyDescent="0.3">
      <c r="A108" s="11">
        <v>1</v>
      </c>
      <c r="B108" s="8" t="s">
        <v>52</v>
      </c>
      <c r="C108" s="5" t="s">
        <v>53</v>
      </c>
      <c r="D108" s="6" t="s">
        <v>45</v>
      </c>
      <c r="E108" s="2" t="s">
        <v>49</v>
      </c>
      <c r="F108" s="12">
        <v>258</v>
      </c>
      <c r="G108" s="12">
        <f t="shared" si="0"/>
        <v>258</v>
      </c>
    </row>
    <row r="109" spans="1:7" x14ac:dyDescent="0.3">
      <c r="A109" s="11">
        <v>0</v>
      </c>
      <c r="B109" s="8" t="s">
        <v>55</v>
      </c>
      <c r="C109" s="5" t="s">
        <v>54</v>
      </c>
      <c r="D109" s="6" t="s">
        <v>45</v>
      </c>
      <c r="E109" s="2" t="s">
        <v>49</v>
      </c>
      <c r="F109" s="12">
        <v>367</v>
      </c>
      <c r="G109" s="12">
        <f t="shared" si="0"/>
        <v>0</v>
      </c>
    </row>
    <row r="110" spans="1:7" x14ac:dyDescent="0.3">
      <c r="A110" s="11">
        <v>0</v>
      </c>
      <c r="B110" s="8" t="s">
        <v>57</v>
      </c>
      <c r="C110" s="5" t="s">
        <v>56</v>
      </c>
      <c r="D110" s="6" t="s">
        <v>45</v>
      </c>
      <c r="E110" s="2" t="s">
        <v>49</v>
      </c>
      <c r="F110" s="12">
        <v>312</v>
      </c>
      <c r="G110" s="12">
        <f t="shared" si="0"/>
        <v>0</v>
      </c>
    </row>
    <row r="111" spans="1:7" x14ac:dyDescent="0.3">
      <c r="A111" s="11"/>
      <c r="B111" s="8"/>
      <c r="C111" s="5"/>
      <c r="D111" s="6"/>
      <c r="E111" s="2"/>
    </row>
    <row r="112" spans="1:7" x14ac:dyDescent="0.3">
      <c r="A112" s="9"/>
      <c r="B112" s="9"/>
      <c r="C112" s="1" t="s">
        <v>64</v>
      </c>
      <c r="D112" s="6"/>
      <c r="E112" s="6"/>
    </row>
    <row r="113" spans="1:7" x14ac:dyDescent="0.3">
      <c r="A113" s="11">
        <v>1</v>
      </c>
      <c r="B113" s="8" t="s">
        <v>128</v>
      </c>
      <c r="C113" s="5" t="s">
        <v>129</v>
      </c>
      <c r="D113" s="6" t="s">
        <v>45</v>
      </c>
      <c r="E113" s="2" t="s">
        <v>49</v>
      </c>
      <c r="F113" s="12">
        <v>357</v>
      </c>
      <c r="G113" s="12">
        <f>SUM(A113*F113)</f>
        <v>357</v>
      </c>
    </row>
    <row r="114" spans="1:7" x14ac:dyDescent="0.3">
      <c r="A114" s="11"/>
      <c r="B114" s="8"/>
      <c r="C114" s="3" t="s">
        <v>65</v>
      </c>
      <c r="D114" s="6"/>
      <c r="E114" s="2"/>
    </row>
    <row r="115" spans="1:7" x14ac:dyDescent="0.3">
      <c r="A115" s="11"/>
      <c r="B115" s="8"/>
      <c r="C115" s="3" t="s">
        <v>66</v>
      </c>
      <c r="D115" s="6"/>
      <c r="E115" s="2"/>
    </row>
    <row r="116" spans="1:7" x14ac:dyDescent="0.3">
      <c r="A116" s="11"/>
      <c r="B116" s="8"/>
      <c r="C116" s="3" t="s">
        <v>67</v>
      </c>
      <c r="D116" s="6"/>
      <c r="E116" s="2"/>
    </row>
    <row r="117" spans="1:7" x14ac:dyDescent="0.3">
      <c r="A117" s="11"/>
      <c r="B117" s="8"/>
      <c r="C117" s="3" t="s">
        <v>68</v>
      </c>
      <c r="D117" s="6"/>
      <c r="E117" s="2"/>
    </row>
    <row r="118" spans="1:7" x14ac:dyDescent="0.3">
      <c r="A118" s="11"/>
      <c r="B118" s="8"/>
      <c r="C118" s="3" t="s">
        <v>69</v>
      </c>
      <c r="D118" s="6"/>
      <c r="E118" s="2"/>
    </row>
    <row r="119" spans="1:7" x14ac:dyDescent="0.3">
      <c r="A119" s="11"/>
      <c r="B119" s="8"/>
      <c r="C119" s="3" t="s">
        <v>70</v>
      </c>
      <c r="D119" s="6"/>
      <c r="E119" s="2"/>
    </row>
    <row r="120" spans="1:7" x14ac:dyDescent="0.3">
      <c r="A120" s="11"/>
      <c r="B120" s="8"/>
      <c r="C120" s="3" t="s">
        <v>71</v>
      </c>
      <c r="D120" s="6"/>
      <c r="E120" s="2"/>
    </row>
    <row r="121" spans="1:7" x14ac:dyDescent="0.3">
      <c r="A121" s="11"/>
      <c r="B121" s="8"/>
      <c r="C121" s="3" t="s">
        <v>72</v>
      </c>
      <c r="D121" s="6"/>
      <c r="E121" s="2"/>
    </row>
    <row r="122" spans="1:7" x14ac:dyDescent="0.3">
      <c r="A122" s="11"/>
      <c r="B122" s="8"/>
      <c r="C122" s="3" t="s">
        <v>120</v>
      </c>
      <c r="D122" s="6"/>
      <c r="E122" s="2"/>
    </row>
    <row r="123" spans="1:7" x14ac:dyDescent="0.3">
      <c r="A123" s="9"/>
      <c r="B123" s="9"/>
      <c r="C123" s="3" t="s">
        <v>121</v>
      </c>
      <c r="D123" s="6"/>
      <c r="E123" s="6"/>
    </row>
    <row r="124" spans="1:7" x14ac:dyDescent="0.3">
      <c r="A124" s="11"/>
      <c r="B124" s="8"/>
      <c r="C124" s="3" t="s">
        <v>122</v>
      </c>
      <c r="D124" s="6"/>
      <c r="E124" s="2"/>
    </row>
    <row r="125" spans="1:7" x14ac:dyDescent="0.3">
      <c r="A125" s="11"/>
      <c r="B125" s="8"/>
      <c r="C125" s="3" t="s">
        <v>123</v>
      </c>
      <c r="D125" s="6"/>
      <c r="E125" s="2"/>
    </row>
    <row r="126" spans="1:7" x14ac:dyDescent="0.3">
      <c r="A126" s="11"/>
      <c r="B126" s="8"/>
      <c r="C126" s="3" t="s">
        <v>124</v>
      </c>
      <c r="D126" s="6"/>
      <c r="E126" s="2"/>
    </row>
    <row r="127" spans="1:7" x14ac:dyDescent="0.3">
      <c r="A127" s="11"/>
      <c r="B127" s="8"/>
      <c r="C127" s="3" t="s">
        <v>140</v>
      </c>
      <c r="D127" s="6"/>
      <c r="E127" s="2"/>
    </row>
    <row r="128" spans="1:7" x14ac:dyDescent="0.3">
      <c r="A128" s="11"/>
      <c r="B128" s="8"/>
      <c r="C128" s="3" t="s">
        <v>139</v>
      </c>
      <c r="D128" s="6"/>
      <c r="E128" s="2"/>
    </row>
    <row r="129" spans="1:7" x14ac:dyDescent="0.3">
      <c r="A129" s="11"/>
      <c r="B129" s="8"/>
      <c r="C129" s="3" t="s">
        <v>127</v>
      </c>
      <c r="D129" s="6"/>
      <c r="E129" s="2"/>
    </row>
    <row r="130" spans="1:7" x14ac:dyDescent="0.3">
      <c r="A130" s="11"/>
      <c r="B130" s="8"/>
      <c r="C130" s="3"/>
      <c r="D130" s="6"/>
      <c r="E130" s="2"/>
    </row>
    <row r="131" spans="1:7" x14ac:dyDescent="0.3">
      <c r="A131" s="11"/>
      <c r="B131" s="8"/>
      <c r="C131" s="3"/>
      <c r="D131" s="6"/>
      <c r="E131" s="2"/>
    </row>
    <row r="132" spans="1:7" x14ac:dyDescent="0.3">
      <c r="A132" s="11"/>
      <c r="B132" s="8"/>
      <c r="C132" s="3"/>
      <c r="D132" s="6"/>
      <c r="E132" s="2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47</v>
      </c>
      <c r="G133" s="7" t="s">
        <v>48</v>
      </c>
    </row>
    <row r="134" spans="1:7" x14ac:dyDescent="0.3">
      <c r="A134" s="7"/>
      <c r="B134" s="7"/>
      <c r="C134" s="1"/>
      <c r="D134" s="1"/>
      <c r="E134" s="1"/>
      <c r="F134" s="7"/>
      <c r="G134" s="7"/>
    </row>
    <row r="135" spans="1:7" x14ac:dyDescent="0.3">
      <c r="A135" s="9"/>
      <c r="B135" s="9"/>
      <c r="C135" s="1" t="s">
        <v>73</v>
      </c>
      <c r="D135" s="6"/>
      <c r="E135" s="6"/>
    </row>
    <row r="136" spans="1:7" x14ac:dyDescent="0.3">
      <c r="A136" s="11">
        <v>1</v>
      </c>
      <c r="B136" s="8" t="s">
        <v>100</v>
      </c>
      <c r="C136" s="5" t="s">
        <v>101</v>
      </c>
      <c r="D136" s="6" t="s">
        <v>45</v>
      </c>
      <c r="E136" s="2" t="s">
        <v>49</v>
      </c>
      <c r="F136" s="12">
        <v>157.30000000000001</v>
      </c>
      <c r="G136" s="12">
        <f>SUM(A136*F136)</f>
        <v>157.30000000000001</v>
      </c>
    </row>
    <row r="137" spans="1:7" x14ac:dyDescent="0.3">
      <c r="A137" s="11"/>
      <c r="B137" s="8"/>
      <c r="C137" s="3" t="s">
        <v>74</v>
      </c>
      <c r="D137" s="6"/>
      <c r="E137" s="2"/>
    </row>
    <row r="138" spans="1:7" x14ac:dyDescent="0.3">
      <c r="A138" s="11"/>
      <c r="B138" s="8"/>
      <c r="C138" s="3"/>
      <c r="D138" s="6"/>
      <c r="E138" s="2"/>
    </row>
    <row r="139" spans="1:7" x14ac:dyDescent="0.3">
      <c r="A139" s="9"/>
      <c r="B139" s="9"/>
      <c r="C139" s="1" t="s">
        <v>75</v>
      </c>
      <c r="D139" s="6"/>
      <c r="E139" s="6"/>
    </row>
    <row r="140" spans="1:7" x14ac:dyDescent="0.3">
      <c r="A140" s="11">
        <v>1</v>
      </c>
      <c r="B140" s="8" t="s">
        <v>100</v>
      </c>
      <c r="C140" s="5" t="s">
        <v>101</v>
      </c>
      <c r="D140" s="6" t="s">
        <v>45</v>
      </c>
      <c r="E140" s="2" t="s">
        <v>49</v>
      </c>
      <c r="F140" s="12">
        <v>157.30000000000001</v>
      </c>
      <c r="G140" s="12">
        <f>SUM(A140*F140)</f>
        <v>157.30000000000001</v>
      </c>
    </row>
    <row r="141" spans="1:7" x14ac:dyDescent="0.3">
      <c r="A141" s="11"/>
      <c r="B141" s="8"/>
      <c r="C141" s="3" t="s">
        <v>76</v>
      </c>
      <c r="D141" s="6"/>
      <c r="E141" s="2"/>
    </row>
    <row r="142" spans="1:7" x14ac:dyDescent="0.3">
      <c r="A142" s="11"/>
      <c r="B142" s="8"/>
      <c r="C142" s="3"/>
      <c r="D142" s="6"/>
      <c r="E142" s="2"/>
    </row>
    <row r="143" spans="1:7" x14ac:dyDescent="0.3">
      <c r="A143" s="9"/>
      <c r="B143" s="9"/>
      <c r="C143" s="1" t="s">
        <v>77</v>
      </c>
      <c r="D143" s="6"/>
      <c r="E143" s="6"/>
    </row>
    <row r="144" spans="1:7" x14ac:dyDescent="0.3">
      <c r="A144" s="11">
        <v>1</v>
      </c>
      <c r="B144" s="8" t="s">
        <v>100</v>
      </c>
      <c r="C144" s="5" t="s">
        <v>101</v>
      </c>
      <c r="D144" s="6" t="s">
        <v>45</v>
      </c>
      <c r="E144" s="2" t="s">
        <v>49</v>
      </c>
      <c r="F144" s="12">
        <v>157.30000000000001</v>
      </c>
      <c r="G144" s="12">
        <f>SUM(A144*F144)</f>
        <v>157.30000000000001</v>
      </c>
    </row>
    <row r="145" spans="1:7" x14ac:dyDescent="0.3">
      <c r="A145" s="11"/>
      <c r="B145" s="8"/>
      <c r="C145" s="3" t="s">
        <v>78</v>
      </c>
      <c r="D145" s="6"/>
      <c r="E145" s="2"/>
    </row>
    <row r="146" spans="1:7" x14ac:dyDescent="0.3">
      <c r="A146" s="11"/>
      <c r="B146" s="8"/>
      <c r="C146" s="3"/>
      <c r="D146" s="6"/>
      <c r="E146" s="2"/>
    </row>
    <row r="147" spans="1:7" x14ac:dyDescent="0.3">
      <c r="A147" s="9"/>
      <c r="B147" s="9"/>
      <c r="C147" s="1" t="s">
        <v>79</v>
      </c>
      <c r="D147" s="6"/>
      <c r="E147" s="6"/>
    </row>
    <row r="148" spans="1:7" x14ac:dyDescent="0.3">
      <c r="A148" s="11">
        <v>1</v>
      </c>
      <c r="B148" s="8" t="s">
        <v>100</v>
      </c>
      <c r="C148" s="5" t="s">
        <v>101</v>
      </c>
      <c r="D148" s="6" t="s">
        <v>45</v>
      </c>
      <c r="E148" s="2" t="s">
        <v>49</v>
      </c>
      <c r="F148" s="12">
        <v>157.30000000000001</v>
      </c>
      <c r="G148" s="12">
        <f>SUM(A148*F148)</f>
        <v>157.30000000000001</v>
      </c>
    </row>
    <row r="149" spans="1:7" x14ac:dyDescent="0.3">
      <c r="A149" s="11"/>
      <c r="B149" s="8"/>
      <c r="C149" s="3" t="s">
        <v>80</v>
      </c>
      <c r="D149" s="6"/>
      <c r="E149" s="2"/>
    </row>
    <row r="150" spans="1:7" x14ac:dyDescent="0.3">
      <c r="A150" s="11"/>
      <c r="B150" s="8"/>
      <c r="C150" s="3"/>
      <c r="D150" s="6"/>
      <c r="E150" s="2"/>
    </row>
    <row r="151" spans="1:7" x14ac:dyDescent="0.3">
      <c r="A151" s="9"/>
      <c r="B151" s="9"/>
      <c r="C151" s="1" t="s">
        <v>81</v>
      </c>
      <c r="D151" s="6"/>
      <c r="E151" s="6"/>
    </row>
    <row r="152" spans="1:7" x14ac:dyDescent="0.3">
      <c r="A152" s="11">
        <v>1</v>
      </c>
      <c r="B152" s="8" t="s">
        <v>100</v>
      </c>
      <c r="C152" s="5" t="s">
        <v>101</v>
      </c>
      <c r="D152" s="6" t="s">
        <v>45</v>
      </c>
      <c r="E152" s="2" t="s">
        <v>49</v>
      </c>
      <c r="F152" s="12">
        <v>157.30000000000001</v>
      </c>
      <c r="G152" s="12">
        <f>SUM(A152*F152)</f>
        <v>157.30000000000001</v>
      </c>
    </row>
    <row r="153" spans="1:7" x14ac:dyDescent="0.3">
      <c r="A153" s="11"/>
      <c r="B153" s="8"/>
      <c r="C153" s="3" t="s">
        <v>82</v>
      </c>
      <c r="D153" s="6"/>
      <c r="E153" s="2"/>
    </row>
    <row r="154" spans="1:7" x14ac:dyDescent="0.3">
      <c r="A154" s="11"/>
      <c r="B154" s="8"/>
      <c r="C154" s="3"/>
      <c r="D154" s="6"/>
      <c r="E154" s="2"/>
    </row>
    <row r="155" spans="1:7" x14ac:dyDescent="0.3">
      <c r="A155" s="9"/>
      <c r="B155" s="9"/>
      <c r="C155" s="1" t="s">
        <v>85</v>
      </c>
      <c r="D155" s="6"/>
      <c r="E155" s="6"/>
    </row>
    <row r="156" spans="1:7" x14ac:dyDescent="0.3">
      <c r="A156" s="11">
        <v>1</v>
      </c>
      <c r="B156" s="8" t="s">
        <v>102</v>
      </c>
      <c r="C156" s="5" t="s">
        <v>103</v>
      </c>
      <c r="D156" s="6" t="s">
        <v>45</v>
      </c>
      <c r="E156" s="2" t="s">
        <v>49</v>
      </c>
      <c r="F156" s="12">
        <v>239</v>
      </c>
      <c r="G156" s="12">
        <f>SUM(A156*F156)</f>
        <v>239</v>
      </c>
    </row>
    <row r="157" spans="1:7" x14ac:dyDescent="0.3">
      <c r="A157" s="11"/>
      <c r="B157" s="8"/>
      <c r="C157" s="3" t="s">
        <v>130</v>
      </c>
      <c r="D157" s="6"/>
      <c r="E157" s="2"/>
    </row>
    <row r="158" spans="1:7" x14ac:dyDescent="0.3">
      <c r="A158" s="11"/>
      <c r="B158" s="8"/>
      <c r="C158" s="3" t="s">
        <v>131</v>
      </c>
      <c r="D158" s="6"/>
      <c r="E158" s="2"/>
    </row>
    <row r="159" spans="1:7" x14ac:dyDescent="0.3">
      <c r="A159" s="11"/>
      <c r="B159" s="8"/>
      <c r="C159" s="3" t="s">
        <v>132</v>
      </c>
      <c r="D159" s="6"/>
      <c r="E159" s="2"/>
    </row>
    <row r="160" spans="1:7" x14ac:dyDescent="0.3">
      <c r="A160" s="11"/>
      <c r="B160" s="8"/>
      <c r="C160" s="3" t="s">
        <v>142</v>
      </c>
      <c r="D160" s="6"/>
      <c r="E160" s="2"/>
    </row>
    <row r="161" spans="1:7" x14ac:dyDescent="0.3">
      <c r="A161" s="11"/>
      <c r="B161" s="8"/>
      <c r="C161" s="3"/>
      <c r="D161" s="6"/>
      <c r="E161" s="2"/>
    </row>
    <row r="162" spans="1:7" x14ac:dyDescent="0.3">
      <c r="A162" s="11"/>
      <c r="B162" s="8"/>
      <c r="C162" s="3"/>
      <c r="D162" s="6"/>
      <c r="E162" s="2"/>
    </row>
    <row r="163" spans="1:7" x14ac:dyDescent="0.3">
      <c r="A163" s="11"/>
      <c r="B163" s="8"/>
      <c r="C163" s="3"/>
      <c r="D163" s="6"/>
      <c r="E163" s="2"/>
    </row>
    <row r="164" spans="1:7" x14ac:dyDescent="0.3">
      <c r="A164" s="11"/>
      <c r="B164" s="8"/>
      <c r="C164" s="3"/>
      <c r="D164" s="6"/>
      <c r="E164" s="2"/>
    </row>
    <row r="165" spans="1:7" x14ac:dyDescent="0.3">
      <c r="A165" s="11"/>
      <c r="B165" s="8"/>
      <c r="C165" s="3"/>
      <c r="D165" s="6"/>
      <c r="E165" s="2"/>
    </row>
    <row r="166" spans="1:7" x14ac:dyDescent="0.3">
      <c r="A166" s="7" t="s">
        <v>0</v>
      </c>
      <c r="B166" s="7" t="s">
        <v>1</v>
      </c>
      <c r="C166" s="1" t="s">
        <v>2</v>
      </c>
      <c r="D166" s="1" t="s">
        <v>3</v>
      </c>
      <c r="E166" s="1" t="s">
        <v>4</v>
      </c>
      <c r="F166" s="7" t="s">
        <v>47</v>
      </c>
      <c r="G166" s="7" t="s">
        <v>48</v>
      </c>
    </row>
    <row r="167" spans="1:7" x14ac:dyDescent="0.3">
      <c r="A167" s="7"/>
      <c r="B167" s="7"/>
      <c r="C167" s="1"/>
      <c r="D167" s="1"/>
      <c r="E167" s="1"/>
      <c r="F167" s="7"/>
      <c r="G167" s="7"/>
    </row>
    <row r="168" spans="1:7" x14ac:dyDescent="0.3">
      <c r="A168" s="9"/>
      <c r="B168" s="9"/>
      <c r="C168" s="1" t="s">
        <v>88</v>
      </c>
      <c r="D168" s="6"/>
      <c r="E168" s="6"/>
    </row>
    <row r="169" spans="1:7" x14ac:dyDescent="0.3">
      <c r="A169" s="11">
        <v>1</v>
      </c>
      <c r="B169" s="8" t="s">
        <v>89</v>
      </c>
      <c r="C169" s="5" t="s">
        <v>119</v>
      </c>
      <c r="D169" s="6" t="s">
        <v>45</v>
      </c>
      <c r="E169" s="2" t="s">
        <v>49</v>
      </c>
      <c r="F169" s="12">
        <v>432</v>
      </c>
      <c r="G169" s="12">
        <f>SUM(A169*F169)</f>
        <v>432</v>
      </c>
    </row>
    <row r="170" spans="1:7" x14ac:dyDescent="0.3">
      <c r="A170" s="11"/>
      <c r="B170" s="8"/>
      <c r="C170" s="3" t="s">
        <v>90</v>
      </c>
      <c r="D170" s="6"/>
      <c r="E170" s="2"/>
    </row>
    <row r="171" spans="1:7" x14ac:dyDescent="0.3">
      <c r="A171" s="11"/>
      <c r="B171" s="8"/>
      <c r="C171" s="3" t="s">
        <v>91</v>
      </c>
      <c r="D171" s="6"/>
      <c r="E171" s="2"/>
    </row>
    <row r="172" spans="1:7" x14ac:dyDescent="0.3">
      <c r="A172" s="11"/>
      <c r="B172" s="8"/>
      <c r="C172" s="3" t="s">
        <v>92</v>
      </c>
      <c r="D172" s="6"/>
      <c r="E172" s="2"/>
    </row>
    <row r="173" spans="1:7" x14ac:dyDescent="0.3">
      <c r="A173" s="11"/>
      <c r="B173" s="8"/>
      <c r="C173" s="3" t="s">
        <v>93</v>
      </c>
      <c r="D173" s="6"/>
      <c r="E173" s="2"/>
    </row>
    <row r="174" spans="1:7" x14ac:dyDescent="0.3">
      <c r="A174" s="11"/>
      <c r="B174" s="8"/>
      <c r="C174" s="3" t="s">
        <v>94</v>
      </c>
      <c r="D174" s="6"/>
      <c r="E174" s="2"/>
    </row>
    <row r="175" spans="1:7" x14ac:dyDescent="0.3">
      <c r="A175" s="11"/>
      <c r="B175" s="8"/>
      <c r="C175" s="3" t="s">
        <v>95</v>
      </c>
      <c r="D175" s="6"/>
      <c r="E175" s="2"/>
    </row>
    <row r="176" spans="1:7" x14ac:dyDescent="0.3">
      <c r="A176" s="11"/>
      <c r="B176" s="8"/>
      <c r="C176" s="3"/>
      <c r="D176" s="6"/>
      <c r="E176" s="2"/>
    </row>
    <row r="177" spans="1:7" x14ac:dyDescent="0.3">
      <c r="A177" s="11"/>
      <c r="B177" s="8"/>
      <c r="C177" s="5" t="s">
        <v>97</v>
      </c>
      <c r="D177" s="6"/>
      <c r="E177" s="2"/>
      <c r="G177" s="16">
        <f>SUM(G5:G99)</f>
        <v>1217.21</v>
      </c>
    </row>
    <row r="178" spans="1:7" x14ac:dyDescent="0.3">
      <c r="C178" s="5" t="s">
        <v>96</v>
      </c>
      <c r="G178" s="16">
        <f>SUM(G100:G176)</f>
        <v>2072.5</v>
      </c>
    </row>
    <row r="179" spans="1:7" ht="15" thickBot="1" x14ac:dyDescent="0.35">
      <c r="C179" s="5"/>
      <c r="G179" s="15"/>
    </row>
    <row r="180" spans="1:7" x14ac:dyDescent="0.3">
      <c r="C180" s="13" t="s">
        <v>62</v>
      </c>
      <c r="G180" s="14">
        <f>SUM(G177:G178)</f>
        <v>3289.71</v>
      </c>
    </row>
  </sheetData>
  <sheetProtection algorithmName="SHA-512" hashValue="2wktcw91ZYbqQLbv/PMJmOHgCBhw4EVfDwldP0J/riQW7fz92qqtpnpORz9VMokavPa65oSmezwIVkitTtV6nw==" saltValue="SVcOfc84rmZNMmwrrNlR9w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hieraan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r:id="rId2"/>
  <headerFooter>
    <oddHeader>&amp;L&amp;"-,Vet"Firmanaam: Domotica Consulting Storck (DCS)
Cont. persoon: Dhr. J. Storck</oddHeader>
    <oddFooter>&amp;LDeze materiaallijst is indicatief voor dit project en hieraan kunnen dus geen rechten worden ontleend.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7"/>
  <sheetViews>
    <sheetView zoomScaleNormal="100" workbookViewId="0">
      <selection activeCell="I2" sqref="I2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47</v>
      </c>
      <c r="G1" s="7" t="s">
        <v>48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46</v>
      </c>
      <c r="D3" s="1"/>
      <c r="E3" s="1"/>
    </row>
    <row r="4" spans="1:7" x14ac:dyDescent="0.3">
      <c r="A4" s="11">
        <v>2</v>
      </c>
      <c r="B4" s="8">
        <v>80142170</v>
      </c>
      <c r="C4" s="5" t="s">
        <v>104</v>
      </c>
      <c r="D4" s="2" t="s">
        <v>105</v>
      </c>
      <c r="E4" s="2" t="s">
        <v>106</v>
      </c>
      <c r="F4" s="12">
        <v>113.3</v>
      </c>
      <c r="G4" s="12">
        <f>SUM(A4*F4)</f>
        <v>226.6</v>
      </c>
    </row>
    <row r="5" spans="1:7" x14ac:dyDescent="0.3">
      <c r="A5" s="9"/>
      <c r="B5" s="9"/>
      <c r="C5" s="3" t="s">
        <v>5</v>
      </c>
      <c r="D5" s="6"/>
      <c r="E5" s="6"/>
    </row>
    <row r="6" spans="1:7" x14ac:dyDescent="0.3">
      <c r="A6" s="9"/>
      <c r="B6" s="9"/>
      <c r="C6" s="3" t="s">
        <v>6</v>
      </c>
      <c r="D6" s="6"/>
      <c r="E6" s="6"/>
    </row>
    <row r="7" spans="1:7" x14ac:dyDescent="0.3">
      <c r="A7" s="9"/>
      <c r="B7" s="9"/>
      <c r="C7" s="3" t="s">
        <v>86</v>
      </c>
      <c r="D7" s="6"/>
      <c r="E7" s="6"/>
    </row>
    <row r="8" spans="1:7" x14ac:dyDescent="0.3">
      <c r="A8" s="9"/>
      <c r="B8" s="9"/>
      <c r="C8" s="3" t="s">
        <v>87</v>
      </c>
      <c r="D8" s="6"/>
      <c r="E8" s="6"/>
    </row>
    <row r="9" spans="1:7" x14ac:dyDescent="0.3">
      <c r="A9" s="9"/>
      <c r="B9" s="9"/>
      <c r="C9" s="3" t="s">
        <v>43</v>
      </c>
      <c r="D9" s="6"/>
      <c r="E9" s="6"/>
    </row>
    <row r="10" spans="1:7" x14ac:dyDescent="0.3">
      <c r="A10" s="9"/>
      <c r="B10" s="9"/>
      <c r="C10" s="3" t="s">
        <v>44</v>
      </c>
      <c r="D10" s="6"/>
      <c r="E10" s="6"/>
    </row>
    <row r="11" spans="1:7" x14ac:dyDescent="0.3">
      <c r="A11" s="9">
        <v>2</v>
      </c>
      <c r="B11" s="9">
        <v>80960329</v>
      </c>
      <c r="C11" s="6" t="s">
        <v>107</v>
      </c>
      <c r="D11" s="6" t="s">
        <v>105</v>
      </c>
      <c r="E11" s="6" t="s">
        <v>106</v>
      </c>
      <c r="F11" s="12">
        <v>7.14</v>
      </c>
      <c r="G11" s="12">
        <f>SUM(A11*F11)</f>
        <v>14.28</v>
      </c>
    </row>
    <row r="12" spans="1:7" x14ac:dyDescent="0.3">
      <c r="A12" s="9"/>
      <c r="B12" s="9"/>
      <c r="C12" s="3"/>
      <c r="D12" s="6"/>
      <c r="E12" s="6"/>
    </row>
    <row r="13" spans="1:7" x14ac:dyDescent="0.3">
      <c r="A13" s="11">
        <v>0</v>
      </c>
      <c r="B13" s="8">
        <v>80440100</v>
      </c>
      <c r="C13" s="5" t="s">
        <v>144</v>
      </c>
      <c r="D13" s="6" t="s">
        <v>7</v>
      </c>
      <c r="E13" s="6" t="s">
        <v>8</v>
      </c>
      <c r="F13" s="12">
        <v>255</v>
      </c>
      <c r="G13" s="12">
        <f>SUM(A13*F13)</f>
        <v>0</v>
      </c>
    </row>
    <row r="14" spans="1:7" x14ac:dyDescent="0.3">
      <c r="A14" s="9">
        <v>0</v>
      </c>
      <c r="B14" s="9">
        <v>80960129</v>
      </c>
      <c r="C14" s="6" t="s">
        <v>108</v>
      </c>
      <c r="D14" s="6" t="s">
        <v>105</v>
      </c>
      <c r="E14" s="6" t="s">
        <v>106</v>
      </c>
      <c r="F14" s="12">
        <v>9.49</v>
      </c>
      <c r="G14" s="12">
        <f>SUM(A14*F14)</f>
        <v>0</v>
      </c>
    </row>
    <row r="15" spans="1:7" x14ac:dyDescent="0.3">
      <c r="A15" s="9"/>
      <c r="B15" s="9"/>
      <c r="C15" s="6"/>
      <c r="D15" s="6"/>
      <c r="E15" s="6"/>
    </row>
    <row r="16" spans="1:7" x14ac:dyDescent="0.3">
      <c r="A16" s="9"/>
      <c r="B16" s="9"/>
      <c r="C16" s="1" t="s">
        <v>9</v>
      </c>
      <c r="D16" s="6"/>
      <c r="E16" s="6"/>
    </row>
    <row r="17" spans="1:7" x14ac:dyDescent="0.3">
      <c r="A17" s="9">
        <v>1</v>
      </c>
      <c r="B17" s="9">
        <v>80262170</v>
      </c>
      <c r="C17" s="6" t="s">
        <v>109</v>
      </c>
      <c r="D17" s="6" t="s">
        <v>110</v>
      </c>
      <c r="E17" s="6" t="s">
        <v>8</v>
      </c>
      <c r="F17" s="12">
        <v>170.2</v>
      </c>
      <c r="G17" s="12">
        <f>SUM(A17*F17)</f>
        <v>170.2</v>
      </c>
    </row>
    <row r="18" spans="1:7" x14ac:dyDescent="0.3">
      <c r="A18" s="9"/>
      <c r="B18" s="9"/>
      <c r="C18" s="3" t="s">
        <v>10</v>
      </c>
      <c r="D18" s="6"/>
      <c r="E18" s="6"/>
    </row>
    <row r="19" spans="1:7" x14ac:dyDescent="0.3">
      <c r="A19" s="9"/>
      <c r="B19" s="9"/>
      <c r="C19" s="3" t="s">
        <v>11</v>
      </c>
      <c r="D19" s="6"/>
      <c r="E19" s="6"/>
    </row>
    <row r="20" spans="1:7" x14ac:dyDescent="0.3">
      <c r="A20" s="9">
        <v>1</v>
      </c>
      <c r="B20" s="9">
        <v>80969429</v>
      </c>
      <c r="C20" s="6" t="s">
        <v>111</v>
      </c>
      <c r="D20" s="6" t="s">
        <v>105</v>
      </c>
      <c r="E20" s="6" t="s">
        <v>106</v>
      </c>
      <c r="F20" s="12">
        <v>7.52</v>
      </c>
      <c r="G20" s="12">
        <f>SUM(A20*F20)</f>
        <v>7.52</v>
      </c>
    </row>
    <row r="21" spans="1:7" x14ac:dyDescent="0.3">
      <c r="A21" s="9"/>
      <c r="B21" s="9"/>
      <c r="C21" s="6"/>
      <c r="D21" s="6"/>
      <c r="E21" s="6"/>
    </row>
    <row r="22" spans="1:7" x14ac:dyDescent="0.3">
      <c r="A22" s="7"/>
      <c r="B22" s="7"/>
      <c r="C22" s="1" t="s">
        <v>12</v>
      </c>
      <c r="D22" s="1"/>
      <c r="E22" s="1"/>
    </row>
    <row r="23" spans="1:7" x14ac:dyDescent="0.3">
      <c r="A23" s="9">
        <v>1</v>
      </c>
      <c r="B23" s="9">
        <v>80262170</v>
      </c>
      <c r="C23" s="6" t="s">
        <v>109</v>
      </c>
      <c r="D23" s="6" t="s">
        <v>110</v>
      </c>
      <c r="E23" s="6" t="s">
        <v>8</v>
      </c>
      <c r="F23" s="12">
        <v>170.2</v>
      </c>
      <c r="G23" s="12">
        <f>SUM(A23*F23)</f>
        <v>170.2</v>
      </c>
    </row>
    <row r="24" spans="1:7" x14ac:dyDescent="0.3">
      <c r="A24" s="9"/>
      <c r="B24" s="9"/>
      <c r="C24" s="3" t="s">
        <v>10</v>
      </c>
      <c r="D24" s="6"/>
      <c r="E24" s="6"/>
    </row>
    <row r="25" spans="1:7" x14ac:dyDescent="0.3">
      <c r="A25" s="9"/>
      <c r="B25" s="9"/>
      <c r="C25" s="3" t="s">
        <v>11</v>
      </c>
      <c r="D25" s="6"/>
      <c r="E25" s="6"/>
    </row>
    <row r="26" spans="1:7" x14ac:dyDescent="0.3">
      <c r="A26" s="9">
        <v>1</v>
      </c>
      <c r="B26" s="9">
        <v>80969429</v>
      </c>
      <c r="C26" s="6" t="s">
        <v>111</v>
      </c>
      <c r="D26" s="6" t="s">
        <v>105</v>
      </c>
      <c r="E26" s="6" t="s">
        <v>106</v>
      </c>
      <c r="F26" s="12">
        <v>7.52</v>
      </c>
      <c r="G26" s="12">
        <f>SUM(A26*F26)</f>
        <v>7.52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9"/>
      <c r="B28" s="9"/>
      <c r="C28" s="6"/>
      <c r="D28" s="6"/>
      <c r="E28" s="6"/>
    </row>
    <row r="29" spans="1:7" x14ac:dyDescent="0.3">
      <c r="A29" s="9"/>
      <c r="B29" s="9"/>
      <c r="C29" s="6"/>
      <c r="D29" s="6"/>
      <c r="E29" s="6"/>
    </row>
    <row r="30" spans="1:7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47</v>
      </c>
      <c r="G34" s="7" t="s">
        <v>48</v>
      </c>
    </row>
    <row r="35" spans="1:7" x14ac:dyDescent="0.3">
      <c r="A35" s="9"/>
      <c r="B35" s="9"/>
      <c r="C35" s="6"/>
      <c r="D35" s="6"/>
      <c r="E35" s="6"/>
    </row>
    <row r="36" spans="1:7" x14ac:dyDescent="0.3">
      <c r="A36" s="9"/>
      <c r="B36" s="9"/>
      <c r="C36" s="1" t="s">
        <v>13</v>
      </c>
      <c r="D36" s="6"/>
      <c r="E36" s="6"/>
    </row>
    <row r="37" spans="1:7" x14ac:dyDescent="0.3">
      <c r="A37" s="11">
        <v>1</v>
      </c>
      <c r="B37" s="8">
        <v>80142170</v>
      </c>
      <c r="C37" s="5" t="s">
        <v>104</v>
      </c>
      <c r="D37" s="2" t="s">
        <v>105</v>
      </c>
      <c r="E37" s="2" t="s">
        <v>106</v>
      </c>
      <c r="F37" s="12">
        <v>113.3</v>
      </c>
      <c r="G37" s="12">
        <f>SUM(A37*F37)</f>
        <v>113.3</v>
      </c>
    </row>
    <row r="38" spans="1:7" x14ac:dyDescent="0.3">
      <c r="A38" s="9"/>
      <c r="B38" s="9"/>
      <c r="C38" s="3" t="s">
        <v>14</v>
      </c>
      <c r="D38" s="6"/>
      <c r="E38" s="6"/>
    </row>
    <row r="39" spans="1:7" x14ac:dyDescent="0.3">
      <c r="A39" s="9"/>
      <c r="B39" s="9"/>
      <c r="C39" s="3" t="s">
        <v>146</v>
      </c>
      <c r="D39" s="6"/>
      <c r="E39" s="6"/>
    </row>
    <row r="40" spans="1:7" x14ac:dyDescent="0.3">
      <c r="A40" s="9"/>
      <c r="B40" s="9"/>
      <c r="C40" s="3" t="s">
        <v>145</v>
      </c>
      <c r="D40" s="6"/>
      <c r="E40" s="6"/>
    </row>
    <row r="41" spans="1:7" x14ac:dyDescent="0.3">
      <c r="A41" s="9"/>
      <c r="B41" s="9"/>
      <c r="C41" s="3" t="s">
        <v>147</v>
      </c>
      <c r="D41" s="6"/>
      <c r="E41" s="6"/>
    </row>
    <row r="42" spans="1:7" x14ac:dyDescent="0.3">
      <c r="A42" s="9">
        <v>1</v>
      </c>
      <c r="B42" s="9">
        <v>80960329</v>
      </c>
      <c r="C42" s="6" t="s">
        <v>107</v>
      </c>
      <c r="D42" s="6" t="s">
        <v>105</v>
      </c>
      <c r="E42" s="6" t="s">
        <v>106</v>
      </c>
      <c r="F42" s="12">
        <v>7.14</v>
      </c>
      <c r="G42" s="12">
        <f>SUM(A42*F42)</f>
        <v>7.14</v>
      </c>
    </row>
    <row r="43" spans="1:7" x14ac:dyDescent="0.3">
      <c r="A43" s="9"/>
      <c r="B43" s="9"/>
      <c r="C43" s="6"/>
      <c r="D43" s="6"/>
      <c r="E43" s="6"/>
    </row>
    <row r="44" spans="1:7" x14ac:dyDescent="0.3">
      <c r="A44" s="11">
        <v>1</v>
      </c>
      <c r="B44" s="8">
        <v>80440100</v>
      </c>
      <c r="C44" s="5" t="s">
        <v>144</v>
      </c>
      <c r="D44" s="6" t="s">
        <v>7</v>
      </c>
      <c r="E44" s="6" t="s">
        <v>8</v>
      </c>
      <c r="F44" s="12">
        <v>255</v>
      </c>
      <c r="G44" s="12">
        <f>SUM(A44*F44)</f>
        <v>255</v>
      </c>
    </row>
    <row r="45" spans="1:7" x14ac:dyDescent="0.3">
      <c r="A45" s="9">
        <v>1</v>
      </c>
      <c r="B45" s="9">
        <v>80960129</v>
      </c>
      <c r="C45" s="6" t="s">
        <v>108</v>
      </c>
      <c r="D45" s="6" t="s">
        <v>105</v>
      </c>
      <c r="E45" s="6" t="s">
        <v>106</v>
      </c>
      <c r="F45" s="12">
        <v>9.49</v>
      </c>
      <c r="G45" s="12">
        <f>SUM(A45*F45)</f>
        <v>9.49</v>
      </c>
    </row>
    <row r="46" spans="1:7" x14ac:dyDescent="0.3">
      <c r="A46" s="9"/>
      <c r="B46" s="9"/>
      <c r="C46" s="6"/>
      <c r="D46" s="6"/>
      <c r="E46" s="6"/>
    </row>
    <row r="47" spans="1:7" x14ac:dyDescent="0.3">
      <c r="A47" s="9"/>
      <c r="B47" s="9"/>
      <c r="C47" s="1" t="s">
        <v>20</v>
      </c>
      <c r="D47" s="6"/>
      <c r="E47" s="6"/>
    </row>
    <row r="48" spans="1:7" x14ac:dyDescent="0.3">
      <c r="A48" s="11">
        <v>1</v>
      </c>
      <c r="B48" s="8">
        <v>80142170</v>
      </c>
      <c r="C48" s="5" t="s">
        <v>104</v>
      </c>
      <c r="D48" s="2" t="s">
        <v>105</v>
      </c>
      <c r="E48" s="2" t="s">
        <v>106</v>
      </c>
      <c r="F48" s="12">
        <v>113.3</v>
      </c>
      <c r="G48" s="12">
        <f>SUM(A48*F48)</f>
        <v>113.3</v>
      </c>
    </row>
    <row r="49" spans="1:7" x14ac:dyDescent="0.3">
      <c r="A49" s="9"/>
      <c r="B49" s="9"/>
      <c r="C49" s="3" t="s">
        <v>21</v>
      </c>
      <c r="D49" s="6"/>
      <c r="E49" s="6"/>
    </row>
    <row r="50" spans="1:7" x14ac:dyDescent="0.3">
      <c r="A50" s="9"/>
      <c r="B50" s="9"/>
      <c r="C50" s="3" t="s">
        <v>22</v>
      </c>
      <c r="D50" s="6"/>
      <c r="E50" s="6"/>
    </row>
    <row r="51" spans="1:7" x14ac:dyDescent="0.3">
      <c r="A51" s="9"/>
      <c r="B51" s="9"/>
      <c r="C51" s="3" t="s">
        <v>23</v>
      </c>
      <c r="D51" s="6"/>
      <c r="E51" s="6"/>
    </row>
    <row r="52" spans="1:7" x14ac:dyDescent="0.3">
      <c r="A52" s="9"/>
      <c r="B52" s="9"/>
      <c r="C52" s="3" t="s">
        <v>24</v>
      </c>
      <c r="D52" s="6"/>
      <c r="E52" s="6"/>
    </row>
    <row r="53" spans="1:7" x14ac:dyDescent="0.3">
      <c r="A53" s="9">
        <v>1</v>
      </c>
      <c r="B53" s="9">
        <v>80960329</v>
      </c>
      <c r="C53" s="6" t="s">
        <v>107</v>
      </c>
      <c r="D53" s="6" t="s">
        <v>105</v>
      </c>
      <c r="E53" s="6" t="s">
        <v>106</v>
      </c>
      <c r="F53" s="12">
        <v>7.14</v>
      </c>
      <c r="G53" s="12">
        <f>SUM(A53*F53)</f>
        <v>7.14</v>
      </c>
    </row>
    <row r="54" spans="1:7" x14ac:dyDescent="0.3">
      <c r="A54" s="9"/>
      <c r="B54" s="9"/>
      <c r="C54" s="6"/>
      <c r="D54" s="6"/>
      <c r="E54" s="6"/>
    </row>
    <row r="55" spans="1:7" x14ac:dyDescent="0.3">
      <c r="A55" s="11">
        <v>0</v>
      </c>
      <c r="B55" s="8">
        <v>80440100</v>
      </c>
      <c r="C55" s="5" t="s">
        <v>144</v>
      </c>
      <c r="D55" s="6" t="s">
        <v>7</v>
      </c>
      <c r="E55" s="6" t="s">
        <v>8</v>
      </c>
      <c r="F55" s="12">
        <v>255</v>
      </c>
      <c r="G55" s="12">
        <f>SUM(A55*F55)</f>
        <v>0</v>
      </c>
    </row>
    <row r="56" spans="1:7" x14ac:dyDescent="0.3">
      <c r="A56" s="9">
        <v>0</v>
      </c>
      <c r="B56" s="9">
        <v>80960129</v>
      </c>
      <c r="C56" s="6" t="s">
        <v>108</v>
      </c>
      <c r="D56" s="6" t="s">
        <v>105</v>
      </c>
      <c r="E56" s="6" t="s">
        <v>106</v>
      </c>
      <c r="F56" s="12">
        <v>9.49</v>
      </c>
      <c r="G56" s="12">
        <f>SUM(A56*F56)</f>
        <v>0</v>
      </c>
    </row>
    <row r="57" spans="1:7" x14ac:dyDescent="0.3">
      <c r="A57" s="9"/>
      <c r="B57" s="9"/>
      <c r="C57" s="6"/>
      <c r="D57" s="6"/>
      <c r="E57" s="6"/>
    </row>
    <row r="58" spans="1:7" x14ac:dyDescent="0.3">
      <c r="A58" s="7"/>
      <c r="B58" s="7"/>
      <c r="C58" s="1" t="s">
        <v>25</v>
      </c>
      <c r="D58" s="1"/>
      <c r="E58" s="1"/>
    </row>
    <row r="59" spans="1:7" x14ac:dyDescent="0.3">
      <c r="A59" s="11">
        <v>1</v>
      </c>
      <c r="B59" s="8">
        <v>80141170</v>
      </c>
      <c r="C59" s="5" t="s">
        <v>112</v>
      </c>
      <c r="D59" s="2" t="s">
        <v>105</v>
      </c>
      <c r="E59" s="2" t="s">
        <v>106</v>
      </c>
      <c r="F59" s="12">
        <v>94.1</v>
      </c>
      <c r="G59" s="12">
        <f>SUM(A59*F59)</f>
        <v>94.1</v>
      </c>
    </row>
    <row r="60" spans="1:7" x14ac:dyDescent="0.3">
      <c r="A60" s="7"/>
      <c r="B60" s="7"/>
      <c r="C60" s="3" t="s">
        <v>15</v>
      </c>
      <c r="D60" s="1"/>
      <c r="E60" s="1"/>
    </row>
    <row r="61" spans="1:7" x14ac:dyDescent="0.3">
      <c r="A61" s="7"/>
      <c r="B61" s="7"/>
      <c r="C61" s="3" t="s">
        <v>26</v>
      </c>
      <c r="D61" s="1"/>
      <c r="E61" s="1"/>
    </row>
    <row r="62" spans="1:7" x14ac:dyDescent="0.3">
      <c r="A62" s="9">
        <v>1</v>
      </c>
      <c r="B62" s="9">
        <v>80960229</v>
      </c>
      <c r="C62" s="6" t="s">
        <v>113</v>
      </c>
      <c r="D62" s="6" t="s">
        <v>105</v>
      </c>
      <c r="E62" s="6" t="s">
        <v>106</v>
      </c>
      <c r="F62" s="12">
        <v>7.14</v>
      </c>
      <c r="G62" s="12">
        <f>SUM(A62*F62)</f>
        <v>7.14</v>
      </c>
    </row>
    <row r="63" spans="1:7" x14ac:dyDescent="0.3">
      <c r="A63" s="9"/>
      <c r="B63" s="9"/>
      <c r="C63" s="6"/>
      <c r="D63" s="6"/>
      <c r="E63" s="6"/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47</v>
      </c>
      <c r="G67" s="7" t="s">
        <v>48</v>
      </c>
    </row>
    <row r="68" spans="1:7" x14ac:dyDescent="0.3">
      <c r="A68" s="7"/>
      <c r="B68" s="7"/>
      <c r="C68" s="1"/>
      <c r="D68" s="1"/>
      <c r="E68" s="1"/>
      <c r="F68" s="7"/>
      <c r="G68" s="7"/>
    </row>
    <row r="69" spans="1:7" x14ac:dyDescent="0.3">
      <c r="A69" s="9"/>
      <c r="B69" s="9"/>
      <c r="C69" s="1" t="s">
        <v>27</v>
      </c>
      <c r="D69" s="6"/>
      <c r="E69" s="6"/>
    </row>
    <row r="70" spans="1:7" x14ac:dyDescent="0.3">
      <c r="A70" s="11">
        <v>1</v>
      </c>
      <c r="B70" s="8">
        <v>80142170</v>
      </c>
      <c r="C70" s="5" t="s">
        <v>104</v>
      </c>
      <c r="D70" s="2" t="s">
        <v>105</v>
      </c>
      <c r="E70" s="2" t="s">
        <v>106</v>
      </c>
      <c r="F70" s="12">
        <v>113.3</v>
      </c>
      <c r="G70" s="12">
        <f>SUM(A70*F70)</f>
        <v>113.3</v>
      </c>
    </row>
    <row r="71" spans="1:7" x14ac:dyDescent="0.3">
      <c r="A71" s="9"/>
      <c r="B71" s="9"/>
      <c r="C71" s="3" t="s">
        <v>16</v>
      </c>
      <c r="D71" s="6"/>
      <c r="E71" s="6"/>
    </row>
    <row r="72" spans="1:7" x14ac:dyDescent="0.3">
      <c r="A72" s="9"/>
      <c r="B72" s="9"/>
      <c r="C72" s="3" t="s">
        <v>17</v>
      </c>
      <c r="D72" s="6"/>
      <c r="E72" s="6"/>
    </row>
    <row r="73" spans="1:7" x14ac:dyDescent="0.3">
      <c r="A73" s="9"/>
      <c r="B73" s="9"/>
      <c r="C73" s="3" t="s">
        <v>18</v>
      </c>
      <c r="D73" s="6"/>
      <c r="E73" s="6"/>
    </row>
    <row r="74" spans="1:7" x14ac:dyDescent="0.3">
      <c r="A74" s="9"/>
      <c r="B74" s="9"/>
      <c r="C74" s="3" t="s">
        <v>19</v>
      </c>
      <c r="D74" s="6"/>
      <c r="E74" s="6"/>
    </row>
    <row r="75" spans="1:7" x14ac:dyDescent="0.3">
      <c r="A75" s="9">
        <v>1</v>
      </c>
      <c r="B75" s="9">
        <v>80960329</v>
      </c>
      <c r="C75" s="6" t="s">
        <v>107</v>
      </c>
      <c r="D75" s="6" t="s">
        <v>105</v>
      </c>
      <c r="E75" s="6" t="s">
        <v>106</v>
      </c>
      <c r="F75" s="12">
        <v>7.14</v>
      </c>
      <c r="G75" s="12">
        <f>SUM(A75*F75)</f>
        <v>7.14</v>
      </c>
    </row>
    <row r="76" spans="1:7" x14ac:dyDescent="0.3">
      <c r="A76" s="9"/>
      <c r="B76" s="9"/>
      <c r="C76" s="3"/>
      <c r="D76" s="6"/>
      <c r="E76" s="6"/>
    </row>
    <row r="77" spans="1:7" x14ac:dyDescent="0.3">
      <c r="A77" s="11">
        <v>0</v>
      </c>
      <c r="B77" s="8">
        <v>80440100</v>
      </c>
      <c r="C77" s="5" t="s">
        <v>144</v>
      </c>
      <c r="D77" s="6" t="s">
        <v>7</v>
      </c>
      <c r="E77" s="6" t="s">
        <v>8</v>
      </c>
      <c r="F77" s="12">
        <v>255</v>
      </c>
      <c r="G77" s="12">
        <f>SUM(A77*F77)</f>
        <v>0</v>
      </c>
    </row>
    <row r="78" spans="1:7" x14ac:dyDescent="0.3">
      <c r="A78" s="9">
        <v>0</v>
      </c>
      <c r="B78" s="9">
        <v>80960129</v>
      </c>
      <c r="C78" s="6" t="s">
        <v>108</v>
      </c>
      <c r="D78" s="6" t="s">
        <v>105</v>
      </c>
      <c r="E78" s="6" t="s">
        <v>106</v>
      </c>
      <c r="F78" s="12">
        <v>9.49</v>
      </c>
      <c r="G78" s="12">
        <f>SUM(A78*F78)</f>
        <v>0</v>
      </c>
    </row>
    <row r="79" spans="1:7" x14ac:dyDescent="0.3">
      <c r="A79" s="9"/>
      <c r="B79" s="9"/>
      <c r="C79" s="3"/>
      <c r="D79" s="6"/>
      <c r="E79" s="6"/>
    </row>
    <row r="80" spans="1:7" x14ac:dyDescent="0.3">
      <c r="A80" s="9"/>
      <c r="B80" s="9"/>
      <c r="C80" s="1" t="s">
        <v>28</v>
      </c>
      <c r="D80" s="6"/>
      <c r="E80" s="6"/>
    </row>
    <row r="81" spans="1:7" x14ac:dyDescent="0.3">
      <c r="A81" s="11">
        <v>1</v>
      </c>
      <c r="B81" s="8">
        <v>80142170</v>
      </c>
      <c r="C81" s="5" t="s">
        <v>104</v>
      </c>
      <c r="D81" s="2" t="s">
        <v>105</v>
      </c>
      <c r="E81" s="2" t="s">
        <v>106</v>
      </c>
      <c r="F81" s="12">
        <v>113.3</v>
      </c>
      <c r="G81" s="12">
        <f>SUM(A81*F81)</f>
        <v>113.3</v>
      </c>
    </row>
    <row r="82" spans="1:7" x14ac:dyDescent="0.3">
      <c r="A82" s="9"/>
      <c r="B82" s="9"/>
      <c r="C82" s="3" t="s">
        <v>29</v>
      </c>
      <c r="D82" s="6"/>
      <c r="E82" s="6"/>
    </row>
    <row r="83" spans="1:7" x14ac:dyDescent="0.3">
      <c r="A83" s="9"/>
      <c r="B83" s="9"/>
      <c r="C83" s="3" t="s">
        <v>30</v>
      </c>
      <c r="D83" s="6"/>
      <c r="E83" s="6"/>
    </row>
    <row r="84" spans="1:7" x14ac:dyDescent="0.3">
      <c r="A84" s="9"/>
      <c r="B84" s="9"/>
      <c r="C84" s="3" t="s">
        <v>31</v>
      </c>
      <c r="D84" s="4"/>
      <c r="E84" s="4"/>
    </row>
    <row r="85" spans="1:7" x14ac:dyDescent="0.3">
      <c r="A85" s="9"/>
      <c r="B85" s="9"/>
      <c r="C85" s="3" t="s">
        <v>32</v>
      </c>
      <c r="D85" s="4"/>
      <c r="E85" s="4"/>
    </row>
    <row r="86" spans="1:7" x14ac:dyDescent="0.3">
      <c r="A86" s="9">
        <v>1</v>
      </c>
      <c r="B86" s="9">
        <v>80960329</v>
      </c>
      <c r="C86" s="6" t="s">
        <v>107</v>
      </c>
      <c r="D86" s="6" t="s">
        <v>105</v>
      </c>
      <c r="E86" s="6" t="s">
        <v>106</v>
      </c>
      <c r="F86" s="12">
        <v>7.14</v>
      </c>
      <c r="G86" s="12">
        <f>SUM(A86*F86)</f>
        <v>7.14</v>
      </c>
    </row>
    <row r="87" spans="1:7" x14ac:dyDescent="0.3">
      <c r="A87" s="9"/>
      <c r="B87" s="9"/>
      <c r="C87" s="6"/>
      <c r="D87" s="6"/>
      <c r="E87" s="6"/>
    </row>
    <row r="88" spans="1:7" x14ac:dyDescent="0.3">
      <c r="A88" s="11">
        <v>0</v>
      </c>
      <c r="B88" s="8">
        <v>80440100</v>
      </c>
      <c r="C88" s="5" t="s">
        <v>144</v>
      </c>
      <c r="D88" s="6" t="s">
        <v>7</v>
      </c>
      <c r="E88" s="6" t="s">
        <v>8</v>
      </c>
      <c r="F88" s="12">
        <v>255</v>
      </c>
      <c r="G88" s="12">
        <f>SUM(A88*F88)</f>
        <v>0</v>
      </c>
    </row>
    <row r="89" spans="1:7" x14ac:dyDescent="0.3">
      <c r="A89" s="9">
        <v>0</v>
      </c>
      <c r="B89" s="9">
        <v>80960129</v>
      </c>
      <c r="C89" s="6" t="s">
        <v>108</v>
      </c>
      <c r="D89" s="6" t="s">
        <v>105</v>
      </c>
      <c r="E89" s="6" t="s">
        <v>106</v>
      </c>
      <c r="F89" s="12">
        <v>9.49</v>
      </c>
      <c r="G89" s="12">
        <f>SUM(A89*F89)</f>
        <v>0</v>
      </c>
    </row>
    <row r="90" spans="1:7" x14ac:dyDescent="0.3">
      <c r="A90" s="9"/>
      <c r="B90" s="9"/>
      <c r="C90" s="6"/>
      <c r="D90" s="6"/>
      <c r="E90" s="6"/>
    </row>
    <row r="91" spans="1:7" x14ac:dyDescent="0.3">
      <c r="A91" s="9"/>
      <c r="B91" s="9"/>
      <c r="C91" s="1" t="s">
        <v>33</v>
      </c>
      <c r="D91" s="6"/>
      <c r="E91" s="6"/>
    </row>
    <row r="92" spans="1:7" x14ac:dyDescent="0.3">
      <c r="A92" s="11">
        <v>1</v>
      </c>
      <c r="B92" s="8">
        <v>80142170</v>
      </c>
      <c r="C92" s="5" t="s">
        <v>104</v>
      </c>
      <c r="D92" s="2" t="s">
        <v>105</v>
      </c>
      <c r="E92" s="2" t="s">
        <v>106</v>
      </c>
      <c r="F92" s="12">
        <v>113.3</v>
      </c>
      <c r="G92" s="12">
        <f>SUM(A92*F92)</f>
        <v>113.3</v>
      </c>
    </row>
    <row r="93" spans="1:7" x14ac:dyDescent="0.3">
      <c r="A93" s="9"/>
      <c r="B93" s="9"/>
      <c r="C93" s="3" t="s">
        <v>34</v>
      </c>
      <c r="D93" s="6"/>
      <c r="E93" s="6"/>
    </row>
    <row r="94" spans="1:7" x14ac:dyDescent="0.3">
      <c r="A94" s="9"/>
      <c r="B94" s="9"/>
      <c r="C94" s="3" t="s">
        <v>35</v>
      </c>
      <c r="D94" s="6"/>
      <c r="E94" s="6"/>
    </row>
    <row r="95" spans="1:7" x14ac:dyDescent="0.3">
      <c r="A95" s="9"/>
      <c r="B95" s="9"/>
      <c r="C95" s="3" t="s">
        <v>36</v>
      </c>
      <c r="D95" s="6"/>
      <c r="E95" s="6"/>
    </row>
    <row r="96" spans="1:7" x14ac:dyDescent="0.3">
      <c r="A96" s="9"/>
      <c r="B96" s="9"/>
      <c r="C96" s="3" t="s">
        <v>37</v>
      </c>
      <c r="D96" s="6"/>
      <c r="E96" s="6"/>
    </row>
    <row r="97" spans="1:7" x14ac:dyDescent="0.3">
      <c r="A97" s="9">
        <v>1</v>
      </c>
      <c r="B97" s="9">
        <v>80960329</v>
      </c>
      <c r="C97" s="6" t="s">
        <v>107</v>
      </c>
      <c r="D97" s="6" t="s">
        <v>105</v>
      </c>
      <c r="E97" s="6" t="s">
        <v>106</v>
      </c>
      <c r="F97" s="12">
        <v>7.14</v>
      </c>
      <c r="G97" s="12">
        <f>SUM(A97*F97)</f>
        <v>7.14</v>
      </c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47</v>
      </c>
      <c r="G100" s="7" t="s">
        <v>48</v>
      </c>
    </row>
    <row r="101" spans="1:7" x14ac:dyDescent="0.3">
      <c r="A101" s="7"/>
      <c r="B101" s="7"/>
      <c r="C101" s="1"/>
      <c r="D101" s="1"/>
      <c r="E101" s="1"/>
      <c r="F101" s="7"/>
      <c r="G101" s="7"/>
    </row>
    <row r="102" spans="1:7" x14ac:dyDescent="0.3">
      <c r="A102" s="9"/>
      <c r="B102" s="9"/>
      <c r="C102" s="1" t="s">
        <v>148</v>
      </c>
      <c r="D102" s="6"/>
      <c r="E102" s="6"/>
    </row>
    <row r="103" spans="1:7" x14ac:dyDescent="0.3">
      <c r="A103" s="11">
        <v>0</v>
      </c>
      <c r="B103" s="8">
        <v>80440100</v>
      </c>
      <c r="C103" s="5" t="s">
        <v>144</v>
      </c>
      <c r="D103" s="6" t="s">
        <v>7</v>
      </c>
      <c r="E103" s="6" t="s">
        <v>8</v>
      </c>
      <c r="F103" s="12">
        <v>255</v>
      </c>
      <c r="G103" s="12">
        <f>SUM(A103*F103)</f>
        <v>0</v>
      </c>
    </row>
    <row r="104" spans="1:7" x14ac:dyDescent="0.3">
      <c r="A104" s="9">
        <v>0</v>
      </c>
      <c r="B104" s="9">
        <v>80960129</v>
      </c>
      <c r="C104" s="6" t="s">
        <v>108</v>
      </c>
      <c r="D104" s="6" t="s">
        <v>105</v>
      </c>
      <c r="E104" s="6" t="s">
        <v>106</v>
      </c>
      <c r="F104" s="12">
        <v>9.49</v>
      </c>
      <c r="G104" s="12">
        <f>SUM(A104*F104)</f>
        <v>0</v>
      </c>
    </row>
    <row r="105" spans="1:7" x14ac:dyDescent="0.3">
      <c r="A105" s="9"/>
      <c r="B105" s="9"/>
      <c r="C105" s="6"/>
      <c r="D105" s="6"/>
      <c r="E105" s="6"/>
    </row>
    <row r="106" spans="1:7" x14ac:dyDescent="0.3">
      <c r="A106" s="9"/>
      <c r="B106" s="9"/>
      <c r="C106" s="1" t="s">
        <v>63</v>
      </c>
      <c r="D106" s="6"/>
      <c r="E106" s="6"/>
    </row>
    <row r="107" spans="1:7" x14ac:dyDescent="0.3">
      <c r="A107" s="11">
        <v>0</v>
      </c>
      <c r="B107" s="8" t="s">
        <v>114</v>
      </c>
      <c r="C107" s="5" t="s">
        <v>115</v>
      </c>
      <c r="D107" s="6" t="s">
        <v>45</v>
      </c>
      <c r="E107" s="2" t="s">
        <v>49</v>
      </c>
      <c r="F107" s="12">
        <v>895</v>
      </c>
      <c r="G107" s="12">
        <f t="shared" ref="G107:G114" si="0">SUM(A107*F107)</f>
        <v>0</v>
      </c>
    </row>
    <row r="108" spans="1:7" x14ac:dyDescent="0.3">
      <c r="A108" s="11">
        <v>0</v>
      </c>
      <c r="B108" s="8" t="s">
        <v>50</v>
      </c>
      <c r="C108" s="5" t="s">
        <v>51</v>
      </c>
      <c r="D108" s="6" t="s">
        <v>45</v>
      </c>
      <c r="E108" s="2" t="s">
        <v>49</v>
      </c>
      <c r="F108" s="12">
        <v>523</v>
      </c>
      <c r="G108" s="12">
        <f t="shared" si="0"/>
        <v>0</v>
      </c>
    </row>
    <row r="109" spans="1:7" x14ac:dyDescent="0.3">
      <c r="A109" s="11">
        <v>0</v>
      </c>
      <c r="B109" s="8" t="s">
        <v>117</v>
      </c>
      <c r="C109" s="5" t="s">
        <v>118</v>
      </c>
      <c r="D109" s="6" t="s">
        <v>45</v>
      </c>
      <c r="E109" s="2" t="s">
        <v>49</v>
      </c>
      <c r="F109" s="12">
        <v>520</v>
      </c>
      <c r="G109" s="12">
        <f t="shared" si="0"/>
        <v>0</v>
      </c>
    </row>
    <row r="110" spans="1:7" x14ac:dyDescent="0.3">
      <c r="A110" s="11">
        <v>0</v>
      </c>
      <c r="B110" s="8" t="s">
        <v>98</v>
      </c>
      <c r="C110" s="5" t="s">
        <v>99</v>
      </c>
      <c r="D110" s="6" t="s">
        <v>45</v>
      </c>
      <c r="E110" s="2" t="s">
        <v>49</v>
      </c>
      <c r="F110" s="12">
        <v>680</v>
      </c>
      <c r="G110" s="12">
        <f t="shared" si="0"/>
        <v>0</v>
      </c>
    </row>
    <row r="111" spans="1:7" x14ac:dyDescent="0.3">
      <c r="A111" s="11">
        <v>0</v>
      </c>
      <c r="B111" s="8" t="s">
        <v>116</v>
      </c>
      <c r="C111" s="5" t="s">
        <v>60</v>
      </c>
      <c r="D111" s="6" t="s">
        <v>45</v>
      </c>
      <c r="E111" s="2" t="s">
        <v>61</v>
      </c>
      <c r="F111" s="12">
        <v>645</v>
      </c>
      <c r="G111" s="12">
        <f t="shared" si="0"/>
        <v>0</v>
      </c>
    </row>
    <row r="112" spans="1:7" x14ac:dyDescent="0.3">
      <c r="A112" s="11">
        <v>1</v>
      </c>
      <c r="B112" s="8" t="s">
        <v>52</v>
      </c>
      <c r="C112" s="5" t="s">
        <v>53</v>
      </c>
      <c r="D112" s="6" t="s">
        <v>45</v>
      </c>
      <c r="E112" s="2" t="s">
        <v>49</v>
      </c>
      <c r="F112" s="12">
        <v>258</v>
      </c>
      <c r="G112" s="12">
        <f t="shared" si="0"/>
        <v>258</v>
      </c>
    </row>
    <row r="113" spans="1:7" x14ac:dyDescent="0.3">
      <c r="A113" s="11">
        <v>0</v>
      </c>
      <c r="B113" s="8" t="s">
        <v>55</v>
      </c>
      <c r="C113" s="5" t="s">
        <v>54</v>
      </c>
      <c r="D113" s="6" t="s">
        <v>45</v>
      </c>
      <c r="E113" s="2" t="s">
        <v>49</v>
      </c>
      <c r="F113" s="12">
        <v>367</v>
      </c>
      <c r="G113" s="12">
        <f t="shared" si="0"/>
        <v>0</v>
      </c>
    </row>
    <row r="114" spans="1:7" x14ac:dyDescent="0.3">
      <c r="A114" s="11">
        <v>0</v>
      </c>
      <c r="B114" s="8" t="s">
        <v>57</v>
      </c>
      <c r="C114" s="5" t="s">
        <v>56</v>
      </c>
      <c r="D114" s="6" t="s">
        <v>45</v>
      </c>
      <c r="E114" s="2" t="s">
        <v>49</v>
      </c>
      <c r="F114" s="12">
        <v>312</v>
      </c>
      <c r="G114" s="12">
        <f t="shared" si="0"/>
        <v>0</v>
      </c>
    </row>
    <row r="115" spans="1:7" x14ac:dyDescent="0.3">
      <c r="A115" s="11"/>
      <c r="B115" s="8"/>
      <c r="C115" s="5"/>
      <c r="D115" s="6"/>
      <c r="E115" s="2"/>
    </row>
    <row r="116" spans="1:7" x14ac:dyDescent="0.3">
      <c r="A116" s="11"/>
      <c r="B116" s="8"/>
      <c r="C116" s="5"/>
      <c r="D116" s="6"/>
      <c r="E116" s="2"/>
    </row>
    <row r="117" spans="1:7" x14ac:dyDescent="0.3">
      <c r="A117" s="11"/>
      <c r="B117" s="8"/>
      <c r="C117" s="5"/>
      <c r="D117" s="6"/>
      <c r="E117" s="2"/>
    </row>
    <row r="118" spans="1:7" x14ac:dyDescent="0.3">
      <c r="A118" s="11"/>
      <c r="B118" s="8"/>
      <c r="C118" s="5"/>
      <c r="D118" s="6"/>
      <c r="E118" s="2"/>
    </row>
    <row r="119" spans="1:7" x14ac:dyDescent="0.3">
      <c r="A119" s="11"/>
      <c r="B119" s="8"/>
      <c r="C119" s="5"/>
      <c r="D119" s="6"/>
      <c r="E119" s="2"/>
    </row>
    <row r="120" spans="1:7" x14ac:dyDescent="0.3">
      <c r="A120" s="11"/>
      <c r="B120" s="8"/>
      <c r="C120" s="5"/>
      <c r="D120" s="6"/>
      <c r="E120" s="2"/>
    </row>
    <row r="121" spans="1:7" x14ac:dyDescent="0.3">
      <c r="A121" s="11"/>
      <c r="B121" s="8"/>
      <c r="C121" s="5"/>
      <c r="D121" s="6"/>
      <c r="E121" s="2"/>
    </row>
    <row r="122" spans="1:7" x14ac:dyDescent="0.3">
      <c r="A122" s="11"/>
      <c r="B122" s="8"/>
      <c r="C122" s="5"/>
      <c r="D122" s="6"/>
      <c r="E122" s="2"/>
    </row>
    <row r="123" spans="1:7" x14ac:dyDescent="0.3">
      <c r="A123" s="11"/>
      <c r="B123" s="8"/>
      <c r="C123" s="5"/>
      <c r="D123" s="6"/>
      <c r="E123" s="2"/>
    </row>
    <row r="124" spans="1:7" x14ac:dyDescent="0.3">
      <c r="A124" s="11"/>
      <c r="B124" s="8"/>
      <c r="C124" s="5"/>
      <c r="D124" s="6"/>
      <c r="E124" s="2"/>
    </row>
    <row r="125" spans="1:7" x14ac:dyDescent="0.3">
      <c r="A125" s="11"/>
      <c r="B125" s="8"/>
      <c r="C125" s="5"/>
      <c r="D125" s="6"/>
      <c r="E125" s="2"/>
    </row>
    <row r="126" spans="1:7" x14ac:dyDescent="0.3">
      <c r="A126" s="11"/>
      <c r="B126" s="8"/>
      <c r="C126" s="5"/>
      <c r="D126" s="6"/>
      <c r="E126" s="2"/>
    </row>
    <row r="127" spans="1:7" x14ac:dyDescent="0.3">
      <c r="A127" s="11"/>
      <c r="B127" s="8"/>
      <c r="C127" s="5"/>
      <c r="D127" s="6"/>
      <c r="E127" s="2"/>
    </row>
    <row r="128" spans="1:7" x14ac:dyDescent="0.3">
      <c r="A128" s="11"/>
      <c r="B128" s="8"/>
      <c r="C128" s="5"/>
      <c r="D128" s="6"/>
      <c r="E128" s="2"/>
    </row>
    <row r="129" spans="1:7" x14ac:dyDescent="0.3">
      <c r="A129" s="11"/>
      <c r="B129" s="8"/>
      <c r="C129" s="5"/>
      <c r="D129" s="6"/>
      <c r="E129" s="2"/>
    </row>
    <row r="130" spans="1:7" x14ac:dyDescent="0.3">
      <c r="A130" s="11"/>
      <c r="B130" s="8"/>
      <c r="C130" s="5"/>
      <c r="D130" s="6"/>
      <c r="E130" s="2"/>
    </row>
    <row r="131" spans="1:7" x14ac:dyDescent="0.3">
      <c r="A131" s="11"/>
      <c r="B131" s="8"/>
      <c r="C131" s="5"/>
      <c r="D131" s="6"/>
      <c r="E131" s="2"/>
    </row>
    <row r="132" spans="1:7" x14ac:dyDescent="0.3">
      <c r="A132" s="11"/>
      <c r="B132" s="8"/>
      <c r="C132" s="5"/>
      <c r="D132" s="6"/>
      <c r="E132" s="2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47</v>
      </c>
      <c r="G133" s="7" t="s">
        <v>48</v>
      </c>
    </row>
    <row r="134" spans="1:7" x14ac:dyDescent="0.3">
      <c r="A134" s="11"/>
      <c r="B134" s="8"/>
      <c r="C134" s="5"/>
      <c r="D134" s="6"/>
      <c r="E134" s="2"/>
    </row>
    <row r="135" spans="1:7" x14ac:dyDescent="0.3">
      <c r="A135" s="9"/>
      <c r="B135" s="9"/>
      <c r="C135" s="1" t="s">
        <v>64</v>
      </c>
      <c r="D135" s="6"/>
      <c r="E135" s="6"/>
    </row>
    <row r="136" spans="1:7" x14ac:dyDescent="0.3">
      <c r="A136" s="11">
        <v>1</v>
      </c>
      <c r="B136" s="8" t="s">
        <v>128</v>
      </c>
      <c r="C136" s="5" t="s">
        <v>129</v>
      </c>
      <c r="D136" s="6" t="s">
        <v>45</v>
      </c>
      <c r="E136" s="2" t="s">
        <v>49</v>
      </c>
      <c r="F136" s="12">
        <v>357</v>
      </c>
      <c r="G136" s="12">
        <f>SUM(A136*F136)</f>
        <v>357</v>
      </c>
    </row>
    <row r="137" spans="1:7" x14ac:dyDescent="0.3">
      <c r="A137" s="11"/>
      <c r="B137" s="8"/>
      <c r="C137" s="3" t="s">
        <v>65</v>
      </c>
      <c r="D137" s="6"/>
      <c r="E137" s="2"/>
    </row>
    <row r="138" spans="1:7" x14ac:dyDescent="0.3">
      <c r="A138" s="11"/>
      <c r="B138" s="8"/>
      <c r="C138" s="3" t="s">
        <v>66</v>
      </c>
      <c r="D138" s="6"/>
      <c r="E138" s="2"/>
    </row>
    <row r="139" spans="1:7" x14ac:dyDescent="0.3">
      <c r="A139" s="11"/>
      <c r="B139" s="8"/>
      <c r="C139" s="3" t="s">
        <v>67</v>
      </c>
      <c r="D139" s="6"/>
      <c r="E139" s="2"/>
    </row>
    <row r="140" spans="1:7" x14ac:dyDescent="0.3">
      <c r="A140" s="11"/>
      <c r="B140" s="8"/>
      <c r="C140" s="3" t="s">
        <v>68</v>
      </c>
      <c r="D140" s="6"/>
      <c r="E140" s="2"/>
    </row>
    <row r="141" spans="1:7" x14ac:dyDescent="0.3">
      <c r="A141" s="11"/>
      <c r="B141" s="8"/>
      <c r="C141" s="3" t="s">
        <v>69</v>
      </c>
      <c r="D141" s="6"/>
      <c r="E141" s="2"/>
    </row>
    <row r="142" spans="1:7" x14ac:dyDescent="0.3">
      <c r="A142" s="11"/>
      <c r="B142" s="8"/>
      <c r="C142" s="3" t="s">
        <v>70</v>
      </c>
      <c r="D142" s="6"/>
      <c r="E142" s="2"/>
    </row>
    <row r="143" spans="1:7" x14ac:dyDescent="0.3">
      <c r="A143" s="11"/>
      <c r="B143" s="8"/>
      <c r="C143" s="3" t="s">
        <v>71</v>
      </c>
      <c r="D143" s="6"/>
      <c r="E143" s="2"/>
    </row>
    <row r="144" spans="1:7" x14ac:dyDescent="0.3">
      <c r="A144" s="11"/>
      <c r="B144" s="8"/>
      <c r="C144" s="3" t="s">
        <v>72</v>
      </c>
      <c r="D144" s="6"/>
      <c r="E144" s="2"/>
    </row>
    <row r="145" spans="1:7" x14ac:dyDescent="0.3">
      <c r="A145" s="11"/>
      <c r="B145" s="8"/>
      <c r="C145" s="3" t="s">
        <v>120</v>
      </c>
      <c r="D145" s="6"/>
      <c r="E145" s="2"/>
    </row>
    <row r="146" spans="1:7" x14ac:dyDescent="0.3">
      <c r="A146" s="9"/>
      <c r="B146" s="9"/>
      <c r="C146" s="3" t="s">
        <v>121</v>
      </c>
      <c r="D146" s="6"/>
      <c r="E146" s="6"/>
    </row>
    <row r="147" spans="1:7" x14ac:dyDescent="0.3">
      <c r="A147" s="11"/>
      <c r="B147" s="8"/>
      <c r="C147" s="3" t="s">
        <v>122</v>
      </c>
      <c r="D147" s="6"/>
      <c r="E147" s="2"/>
    </row>
    <row r="148" spans="1:7" x14ac:dyDescent="0.3">
      <c r="A148" s="11"/>
      <c r="B148" s="8"/>
      <c r="C148" s="3" t="s">
        <v>123</v>
      </c>
      <c r="D148" s="6"/>
      <c r="E148" s="2"/>
    </row>
    <row r="149" spans="1:7" x14ac:dyDescent="0.3">
      <c r="A149" s="11"/>
      <c r="B149" s="8"/>
      <c r="C149" s="3" t="s">
        <v>124</v>
      </c>
      <c r="D149" s="6"/>
      <c r="E149" s="2"/>
    </row>
    <row r="150" spans="1:7" x14ac:dyDescent="0.3">
      <c r="A150" s="11"/>
      <c r="B150" s="8"/>
      <c r="C150" s="3" t="s">
        <v>125</v>
      </c>
      <c r="D150" s="6"/>
      <c r="E150" s="2"/>
    </row>
    <row r="151" spans="1:7" x14ac:dyDescent="0.3">
      <c r="A151" s="11"/>
      <c r="B151" s="8"/>
      <c r="C151" s="3" t="s">
        <v>139</v>
      </c>
      <c r="D151" s="6"/>
      <c r="E151" s="2"/>
    </row>
    <row r="152" spans="1:7" x14ac:dyDescent="0.3">
      <c r="A152" s="11"/>
      <c r="B152" s="8"/>
      <c r="C152" s="3" t="s">
        <v>127</v>
      </c>
      <c r="D152" s="6"/>
      <c r="E152" s="2"/>
    </row>
    <row r="153" spans="1:7" x14ac:dyDescent="0.3">
      <c r="A153" s="7"/>
      <c r="B153" s="7"/>
      <c r="C153" s="1"/>
      <c r="D153" s="1"/>
      <c r="E153" s="1"/>
      <c r="F153" s="7"/>
      <c r="G153" s="7"/>
    </row>
    <row r="154" spans="1:7" x14ac:dyDescent="0.3">
      <c r="A154" s="9"/>
      <c r="B154" s="9"/>
      <c r="C154" s="1" t="s">
        <v>73</v>
      </c>
      <c r="D154" s="6"/>
      <c r="E154" s="6"/>
    </row>
    <row r="155" spans="1:7" x14ac:dyDescent="0.3">
      <c r="A155" s="11">
        <v>1</v>
      </c>
      <c r="B155" s="8" t="s">
        <v>100</v>
      </c>
      <c r="C155" s="5" t="s">
        <v>101</v>
      </c>
      <c r="D155" s="6" t="s">
        <v>45</v>
      </c>
      <c r="E155" s="2" t="s">
        <v>49</v>
      </c>
      <c r="F155" s="12">
        <v>157.30000000000001</v>
      </c>
      <c r="G155" s="12">
        <f>SUM(A155*F155)</f>
        <v>157.30000000000001</v>
      </c>
    </row>
    <row r="156" spans="1:7" x14ac:dyDescent="0.3">
      <c r="A156" s="11"/>
      <c r="B156" s="8"/>
      <c r="C156" s="3" t="s">
        <v>74</v>
      </c>
      <c r="D156" s="6"/>
      <c r="E156" s="2"/>
    </row>
    <row r="157" spans="1:7" x14ac:dyDescent="0.3">
      <c r="A157" s="11"/>
      <c r="B157" s="8"/>
      <c r="C157" s="3"/>
      <c r="D157" s="6"/>
      <c r="E157" s="2"/>
    </row>
    <row r="158" spans="1:7" x14ac:dyDescent="0.3">
      <c r="A158" s="9"/>
      <c r="B158" s="9"/>
      <c r="C158" s="1" t="s">
        <v>75</v>
      </c>
      <c r="D158" s="6"/>
      <c r="E158" s="6"/>
    </row>
    <row r="159" spans="1:7" x14ac:dyDescent="0.3">
      <c r="A159" s="11">
        <v>1</v>
      </c>
      <c r="B159" s="8" t="s">
        <v>100</v>
      </c>
      <c r="C159" s="5" t="s">
        <v>101</v>
      </c>
      <c r="D159" s="6" t="s">
        <v>45</v>
      </c>
      <c r="E159" s="2" t="s">
        <v>49</v>
      </c>
      <c r="F159" s="12">
        <v>157.30000000000001</v>
      </c>
      <c r="G159" s="12">
        <f>SUM(A159*F159)</f>
        <v>157.30000000000001</v>
      </c>
    </row>
    <row r="160" spans="1:7" x14ac:dyDescent="0.3">
      <c r="A160" s="11"/>
      <c r="B160" s="8"/>
      <c r="C160" s="3" t="s">
        <v>76</v>
      </c>
      <c r="D160" s="6"/>
      <c r="E160" s="2"/>
    </row>
    <row r="161" spans="1:7" x14ac:dyDescent="0.3">
      <c r="A161" s="11"/>
      <c r="B161" s="8"/>
      <c r="C161" s="3"/>
      <c r="D161" s="6"/>
      <c r="E161" s="2"/>
    </row>
    <row r="162" spans="1:7" x14ac:dyDescent="0.3">
      <c r="A162" s="9"/>
      <c r="B162" s="9"/>
      <c r="C162" s="1" t="s">
        <v>77</v>
      </c>
      <c r="D162" s="6"/>
      <c r="E162" s="6"/>
    </row>
    <row r="163" spans="1:7" x14ac:dyDescent="0.3">
      <c r="A163" s="11">
        <v>1</v>
      </c>
      <c r="B163" s="8" t="s">
        <v>100</v>
      </c>
      <c r="C163" s="5" t="s">
        <v>101</v>
      </c>
      <c r="D163" s="6" t="s">
        <v>45</v>
      </c>
      <c r="E163" s="2" t="s">
        <v>49</v>
      </c>
      <c r="F163" s="12">
        <v>157.30000000000001</v>
      </c>
      <c r="G163" s="12">
        <f>SUM(A163*F163)</f>
        <v>157.30000000000001</v>
      </c>
    </row>
    <row r="164" spans="1:7" x14ac:dyDescent="0.3">
      <c r="A164" s="11"/>
      <c r="B164" s="8"/>
      <c r="C164" s="3" t="s">
        <v>78</v>
      </c>
      <c r="D164" s="6"/>
      <c r="E164" s="2"/>
    </row>
    <row r="165" spans="1:7" x14ac:dyDescent="0.3">
      <c r="A165" s="11"/>
      <c r="B165" s="8"/>
      <c r="C165" s="3"/>
      <c r="D165" s="6"/>
      <c r="E165" s="2"/>
    </row>
    <row r="166" spans="1:7" x14ac:dyDescent="0.3">
      <c r="A166" s="9"/>
      <c r="B166" s="9"/>
      <c r="C166" s="1" t="s">
        <v>79</v>
      </c>
      <c r="D166" s="6"/>
      <c r="E166" s="6"/>
    </row>
    <row r="167" spans="1:7" x14ac:dyDescent="0.3">
      <c r="A167" s="11">
        <v>1</v>
      </c>
      <c r="B167" s="8" t="s">
        <v>100</v>
      </c>
      <c r="C167" s="5" t="s">
        <v>101</v>
      </c>
      <c r="D167" s="6" t="s">
        <v>45</v>
      </c>
      <c r="E167" s="2" t="s">
        <v>49</v>
      </c>
      <c r="F167" s="12">
        <v>157.30000000000001</v>
      </c>
      <c r="G167" s="12">
        <f>SUM(A167*F167)</f>
        <v>157.30000000000001</v>
      </c>
    </row>
    <row r="168" spans="1:7" x14ac:dyDescent="0.3">
      <c r="A168" s="11"/>
      <c r="B168" s="8"/>
      <c r="C168" s="3" t="s">
        <v>80</v>
      </c>
      <c r="D168" s="6"/>
      <c r="E168" s="2"/>
    </row>
    <row r="169" spans="1:7" x14ac:dyDescent="0.3">
      <c r="A169" s="11"/>
      <c r="B169" s="8"/>
      <c r="C169" s="3"/>
      <c r="D169" s="6"/>
      <c r="E169" s="2"/>
    </row>
    <row r="170" spans="1:7" x14ac:dyDescent="0.3">
      <c r="A170" s="9"/>
      <c r="B170" s="9"/>
      <c r="C170" s="1" t="s">
        <v>81</v>
      </c>
      <c r="D170" s="6"/>
      <c r="E170" s="6"/>
    </row>
    <row r="171" spans="1:7" x14ac:dyDescent="0.3">
      <c r="A171" s="11">
        <v>1</v>
      </c>
      <c r="B171" s="8" t="s">
        <v>100</v>
      </c>
      <c r="C171" s="5" t="s">
        <v>101</v>
      </c>
      <c r="D171" s="6" t="s">
        <v>45</v>
      </c>
      <c r="E171" s="2" t="s">
        <v>49</v>
      </c>
      <c r="F171" s="12">
        <v>157.30000000000001</v>
      </c>
      <c r="G171" s="12">
        <f>SUM(A171*F171)</f>
        <v>157.30000000000001</v>
      </c>
    </row>
    <row r="172" spans="1:7" x14ac:dyDescent="0.3">
      <c r="A172" s="11"/>
      <c r="B172" s="8"/>
      <c r="C172" s="3" t="s">
        <v>82</v>
      </c>
      <c r="D172" s="6"/>
      <c r="E172" s="2"/>
    </row>
    <row r="173" spans="1:7" x14ac:dyDescent="0.3">
      <c r="A173" s="11"/>
      <c r="B173" s="8"/>
      <c r="C173" s="3"/>
      <c r="D173" s="6"/>
      <c r="E173" s="2"/>
    </row>
    <row r="174" spans="1:7" x14ac:dyDescent="0.3">
      <c r="A174" s="9"/>
      <c r="B174" s="9"/>
      <c r="C174" s="1" t="s">
        <v>83</v>
      </c>
      <c r="D174" s="6"/>
      <c r="E174" s="6"/>
    </row>
    <row r="175" spans="1:7" x14ac:dyDescent="0.3">
      <c r="A175" s="11">
        <v>1</v>
      </c>
      <c r="B175" s="8" t="s">
        <v>100</v>
      </c>
      <c r="C175" s="5" t="s">
        <v>101</v>
      </c>
      <c r="D175" s="6" t="s">
        <v>45</v>
      </c>
      <c r="E175" s="2" t="s">
        <v>49</v>
      </c>
      <c r="F175" s="12">
        <v>157.30000000000001</v>
      </c>
      <c r="G175" s="12">
        <f>SUM(A175*F175)</f>
        <v>157.30000000000001</v>
      </c>
    </row>
    <row r="176" spans="1:7" x14ac:dyDescent="0.3">
      <c r="A176" s="11"/>
      <c r="B176" s="8"/>
      <c r="C176" s="3" t="s">
        <v>84</v>
      </c>
      <c r="D176" s="6"/>
      <c r="E176" s="2"/>
    </row>
    <row r="177" spans="1:7" x14ac:dyDescent="0.3">
      <c r="A177" s="11"/>
      <c r="B177" s="8"/>
      <c r="C177" s="3"/>
      <c r="D177" s="6"/>
      <c r="E177" s="2"/>
    </row>
    <row r="178" spans="1:7" x14ac:dyDescent="0.3">
      <c r="A178" s="9"/>
      <c r="B178" s="9"/>
      <c r="C178" s="1" t="s">
        <v>85</v>
      </c>
      <c r="D178" s="6"/>
      <c r="E178" s="6"/>
    </row>
    <row r="179" spans="1:7" x14ac:dyDescent="0.3">
      <c r="A179" s="11">
        <v>1</v>
      </c>
      <c r="B179" s="8" t="s">
        <v>102</v>
      </c>
      <c r="C179" s="5" t="s">
        <v>103</v>
      </c>
      <c r="D179" s="6" t="s">
        <v>45</v>
      </c>
      <c r="E179" s="2" t="s">
        <v>49</v>
      </c>
      <c r="F179" s="12">
        <v>239</v>
      </c>
      <c r="G179" s="12">
        <f>SUM(A179*F179)</f>
        <v>239</v>
      </c>
    </row>
    <row r="180" spans="1:7" x14ac:dyDescent="0.3">
      <c r="A180" s="11"/>
      <c r="B180" s="8"/>
      <c r="C180" s="3" t="s">
        <v>130</v>
      </c>
      <c r="D180" s="6"/>
      <c r="E180" s="2"/>
    </row>
    <row r="181" spans="1:7" x14ac:dyDescent="0.3">
      <c r="A181" s="11"/>
      <c r="B181" s="8"/>
      <c r="C181" s="3" t="s">
        <v>131</v>
      </c>
      <c r="D181" s="6"/>
      <c r="E181" s="2"/>
    </row>
    <row r="182" spans="1:7" x14ac:dyDescent="0.3">
      <c r="A182" s="11"/>
      <c r="B182" s="8"/>
      <c r="C182" s="3" t="s">
        <v>132</v>
      </c>
      <c r="D182" s="6"/>
      <c r="E182" s="2"/>
    </row>
    <row r="183" spans="1:7" x14ac:dyDescent="0.3">
      <c r="A183" s="11"/>
      <c r="B183" s="8"/>
      <c r="C183" s="3" t="s">
        <v>133</v>
      </c>
      <c r="D183" s="6"/>
      <c r="E183" s="2"/>
    </row>
    <row r="184" spans="1:7" x14ac:dyDescent="0.3">
      <c r="A184" s="11"/>
      <c r="B184" s="8"/>
      <c r="C184" s="3"/>
      <c r="D184" s="6"/>
      <c r="E184" s="2"/>
    </row>
    <row r="185" spans="1:7" x14ac:dyDescent="0.3">
      <c r="A185" s="9"/>
      <c r="B185" s="9"/>
      <c r="C185" s="1" t="s">
        <v>88</v>
      </c>
      <c r="D185" s="6"/>
      <c r="E185" s="6"/>
    </row>
    <row r="186" spans="1:7" x14ac:dyDescent="0.3">
      <c r="A186" s="11">
        <v>1</v>
      </c>
      <c r="B186" s="8" t="s">
        <v>89</v>
      </c>
      <c r="C186" s="5" t="s">
        <v>119</v>
      </c>
      <c r="D186" s="6" t="s">
        <v>45</v>
      </c>
      <c r="E186" s="2" t="s">
        <v>49</v>
      </c>
      <c r="F186" s="12">
        <v>432</v>
      </c>
      <c r="G186" s="12">
        <f>SUM(A186*F186)</f>
        <v>432</v>
      </c>
    </row>
    <row r="187" spans="1:7" x14ac:dyDescent="0.3">
      <c r="A187" s="11"/>
      <c r="B187" s="8"/>
      <c r="C187" s="3" t="s">
        <v>90</v>
      </c>
      <c r="D187" s="6"/>
      <c r="E187" s="2"/>
    </row>
    <row r="188" spans="1:7" x14ac:dyDescent="0.3">
      <c r="A188" s="11"/>
      <c r="B188" s="8"/>
      <c r="C188" s="3" t="s">
        <v>91</v>
      </c>
      <c r="D188" s="6"/>
      <c r="E188" s="2"/>
    </row>
    <row r="189" spans="1:7" x14ac:dyDescent="0.3">
      <c r="A189" s="11"/>
      <c r="B189" s="8"/>
      <c r="C189" s="3" t="s">
        <v>92</v>
      </c>
      <c r="D189" s="6"/>
      <c r="E189" s="2"/>
    </row>
    <row r="190" spans="1:7" x14ac:dyDescent="0.3">
      <c r="A190" s="11"/>
      <c r="B190" s="8"/>
      <c r="C190" s="3" t="s">
        <v>93</v>
      </c>
      <c r="D190" s="6"/>
      <c r="E190" s="2"/>
    </row>
    <row r="191" spans="1:7" x14ac:dyDescent="0.3">
      <c r="A191" s="11"/>
      <c r="B191" s="8"/>
      <c r="C191" s="3" t="s">
        <v>94</v>
      </c>
      <c r="D191" s="6"/>
      <c r="E191" s="2"/>
    </row>
    <row r="192" spans="1:7" x14ac:dyDescent="0.3">
      <c r="A192" s="11"/>
      <c r="B192" s="8"/>
      <c r="C192" s="3" t="s">
        <v>95</v>
      </c>
      <c r="D192" s="6"/>
      <c r="E192" s="2"/>
    </row>
    <row r="193" spans="1:7" x14ac:dyDescent="0.3">
      <c r="A193" s="11"/>
      <c r="B193" s="8"/>
      <c r="C193" s="3"/>
      <c r="D193" s="6"/>
      <c r="E193" s="2"/>
    </row>
    <row r="194" spans="1:7" x14ac:dyDescent="0.3">
      <c r="A194" s="11"/>
      <c r="B194" s="8"/>
      <c r="C194" s="5" t="s">
        <v>97</v>
      </c>
      <c r="D194" s="6"/>
      <c r="E194" s="2"/>
      <c r="G194" s="16">
        <f>SUM(G5:G105)</f>
        <v>1337.65</v>
      </c>
    </row>
    <row r="195" spans="1:7" x14ac:dyDescent="0.3">
      <c r="C195" s="5" t="s">
        <v>96</v>
      </c>
      <c r="G195" s="16">
        <f>SUM(G106:G193)</f>
        <v>2229.7999999999997</v>
      </c>
    </row>
    <row r="196" spans="1:7" ht="15" thickBot="1" x14ac:dyDescent="0.35">
      <c r="C196" s="5"/>
      <c r="G196" s="15"/>
    </row>
    <row r="197" spans="1:7" x14ac:dyDescent="0.3">
      <c r="C197" s="13" t="s">
        <v>62</v>
      </c>
      <c r="G197" s="14">
        <f>SUM(G194:G195)</f>
        <v>3567.45</v>
      </c>
    </row>
  </sheetData>
  <sheetProtection algorithmName="SHA-512" hashValue="iWS6vGEM98kkpL3CTC79HZLvgi7H0yflXv+DMxHzqwsieCjI5gvqOAk7tJwCt0HDVA9NGMsphNACl8nivdAyZg==" saltValue="sq8ic1jmrB5fAnpa27ERrw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 topLeftCell="A37">
      <selection activeCell="D59" sqref="D59"/>
      <pageMargins left="0.7" right="0.7" top="0.75" bottom="0.75" header="0.3" footer="0.3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hieraan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4294967293" r:id="rId2"/>
  <headerFooter>
    <oddHeader>&amp;L&amp;"-,Vet"Firmanaam: Domotica Consulting Storck (DCS)
Cont. persoon: Dhr. J. Storck</oddHeader>
    <oddFooter>&amp;LDeze materiaallijst is indicatief voor dit project en hieraan kunnen dus geen rechten worden ontleend.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6"/>
  <sheetViews>
    <sheetView tabSelected="1" zoomScaleNormal="100" workbookViewId="0">
      <selection activeCell="E4" sqref="E4"/>
    </sheetView>
  </sheetViews>
  <sheetFormatPr defaultRowHeight="14.4" x14ac:dyDescent="0.3"/>
  <cols>
    <col min="1" max="1" width="6.6640625" style="10" customWidth="1"/>
    <col min="2" max="2" width="10.6640625" style="10" customWidth="1"/>
    <col min="3" max="3" width="60.6640625" customWidth="1"/>
    <col min="4" max="5" width="15.6640625" customWidth="1"/>
    <col min="6" max="7" width="10.6640625" style="12" customWidth="1"/>
  </cols>
  <sheetData>
    <row r="1" spans="1:7" x14ac:dyDescent="0.3">
      <c r="A1" s="7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7" t="s">
        <v>47</v>
      </c>
      <c r="G1" s="7" t="s">
        <v>48</v>
      </c>
    </row>
    <row r="2" spans="1:7" x14ac:dyDescent="0.3">
      <c r="A2" s="7"/>
      <c r="B2" s="7"/>
      <c r="C2" s="1"/>
      <c r="D2" s="1"/>
      <c r="E2" s="1"/>
    </row>
    <row r="3" spans="1:7" x14ac:dyDescent="0.3">
      <c r="A3" s="11"/>
      <c r="B3" s="7"/>
      <c r="C3" s="1" t="s">
        <v>46</v>
      </c>
      <c r="D3" s="1"/>
      <c r="E3" s="1"/>
    </row>
    <row r="4" spans="1:7" x14ac:dyDescent="0.3">
      <c r="A4" s="11">
        <v>2</v>
      </c>
      <c r="B4" s="8">
        <v>80142170</v>
      </c>
      <c r="C4" s="5" t="s">
        <v>104</v>
      </c>
      <c r="D4" s="2" t="s">
        <v>105</v>
      </c>
      <c r="E4" s="2" t="s">
        <v>106</v>
      </c>
      <c r="F4" s="12">
        <v>113.3</v>
      </c>
      <c r="G4" s="12">
        <f>SUM(A4*F4)</f>
        <v>226.6</v>
      </c>
    </row>
    <row r="5" spans="1:7" x14ac:dyDescent="0.3">
      <c r="A5" s="9"/>
      <c r="B5" s="9"/>
      <c r="C5" s="3" t="s">
        <v>5</v>
      </c>
      <c r="D5" s="6"/>
      <c r="E5" s="6"/>
    </row>
    <row r="6" spans="1:7" x14ac:dyDescent="0.3">
      <c r="A6" s="9"/>
      <c r="B6" s="9"/>
      <c r="C6" s="3" t="s">
        <v>6</v>
      </c>
      <c r="D6" s="6"/>
      <c r="E6" s="6"/>
    </row>
    <row r="7" spans="1:7" x14ac:dyDescent="0.3">
      <c r="A7" s="9"/>
      <c r="B7" s="9"/>
      <c r="C7" s="3" t="s">
        <v>86</v>
      </c>
      <c r="D7" s="6"/>
      <c r="E7" s="6"/>
    </row>
    <row r="8" spans="1:7" x14ac:dyDescent="0.3">
      <c r="A8" s="9"/>
      <c r="B8" s="9"/>
      <c r="C8" s="3" t="s">
        <v>87</v>
      </c>
      <c r="D8" s="6"/>
      <c r="E8" s="6"/>
    </row>
    <row r="9" spans="1:7" x14ac:dyDescent="0.3">
      <c r="A9" s="9"/>
      <c r="B9" s="9"/>
      <c r="C9" s="3" t="s">
        <v>43</v>
      </c>
      <c r="D9" s="6"/>
      <c r="E9" s="6"/>
    </row>
    <row r="10" spans="1:7" x14ac:dyDescent="0.3">
      <c r="A10" s="9"/>
      <c r="B10" s="9"/>
      <c r="C10" s="3" t="s">
        <v>44</v>
      </c>
      <c r="D10" s="6"/>
      <c r="E10" s="6"/>
    </row>
    <row r="11" spans="1:7" x14ac:dyDescent="0.3">
      <c r="A11" s="9">
        <v>2</v>
      </c>
      <c r="B11" s="9">
        <v>80960329</v>
      </c>
      <c r="C11" s="6" t="s">
        <v>107</v>
      </c>
      <c r="D11" s="6" t="s">
        <v>105</v>
      </c>
      <c r="E11" s="6" t="s">
        <v>106</v>
      </c>
      <c r="F11" s="12">
        <v>7.14</v>
      </c>
      <c r="G11" s="12">
        <f>SUM(A11*F11)</f>
        <v>14.28</v>
      </c>
    </row>
    <row r="12" spans="1:7" x14ac:dyDescent="0.3">
      <c r="A12" s="9"/>
      <c r="B12" s="9"/>
      <c r="C12" s="3"/>
      <c r="D12" s="6"/>
      <c r="E12" s="6"/>
    </row>
    <row r="13" spans="1:7" x14ac:dyDescent="0.3">
      <c r="A13" s="11">
        <v>0</v>
      </c>
      <c r="B13" s="8">
        <v>80440100</v>
      </c>
      <c r="C13" s="5" t="s">
        <v>144</v>
      </c>
      <c r="D13" s="6" t="s">
        <v>7</v>
      </c>
      <c r="E13" s="6" t="s">
        <v>8</v>
      </c>
      <c r="F13" s="12">
        <v>255</v>
      </c>
      <c r="G13" s="12">
        <f>SUM(A13*F13)</f>
        <v>0</v>
      </c>
    </row>
    <row r="14" spans="1:7" x14ac:dyDescent="0.3">
      <c r="A14" s="9">
        <v>0</v>
      </c>
      <c r="B14" s="9">
        <v>80960129</v>
      </c>
      <c r="C14" s="6" t="s">
        <v>108</v>
      </c>
      <c r="D14" s="6" t="s">
        <v>105</v>
      </c>
      <c r="E14" s="6" t="s">
        <v>106</v>
      </c>
      <c r="F14" s="12">
        <v>9.49</v>
      </c>
      <c r="G14" s="12">
        <f>SUM(A14*F14)</f>
        <v>0</v>
      </c>
    </row>
    <row r="15" spans="1:7" x14ac:dyDescent="0.3">
      <c r="A15" s="9"/>
      <c r="B15" s="9"/>
      <c r="C15" s="6"/>
      <c r="D15" s="6"/>
      <c r="E15" s="6"/>
    </row>
    <row r="16" spans="1:7" x14ac:dyDescent="0.3">
      <c r="A16" s="9"/>
      <c r="B16" s="9"/>
      <c r="C16" s="1" t="s">
        <v>9</v>
      </c>
      <c r="D16" s="6"/>
      <c r="E16" s="6"/>
    </row>
    <row r="17" spans="1:7" x14ac:dyDescent="0.3">
      <c r="A17" s="9">
        <v>1</v>
      </c>
      <c r="B17" s="9">
        <v>80262170</v>
      </c>
      <c r="C17" s="6" t="s">
        <v>109</v>
      </c>
      <c r="D17" s="6" t="s">
        <v>110</v>
      </c>
      <c r="E17" s="6" t="s">
        <v>8</v>
      </c>
      <c r="F17" s="12">
        <v>170.2</v>
      </c>
      <c r="G17" s="12">
        <f>SUM(A17*F17)</f>
        <v>170.2</v>
      </c>
    </row>
    <row r="18" spans="1:7" x14ac:dyDescent="0.3">
      <c r="A18" s="9"/>
      <c r="B18" s="9"/>
      <c r="C18" s="3" t="s">
        <v>10</v>
      </c>
      <c r="D18" s="6"/>
      <c r="E18" s="6"/>
    </row>
    <row r="19" spans="1:7" x14ac:dyDescent="0.3">
      <c r="A19" s="9"/>
      <c r="B19" s="9"/>
      <c r="C19" s="3" t="s">
        <v>11</v>
      </c>
      <c r="D19" s="6"/>
      <c r="E19" s="6"/>
    </row>
    <row r="20" spans="1:7" x14ac:dyDescent="0.3">
      <c r="A20" s="9">
        <v>1</v>
      </c>
      <c r="B20" s="9">
        <v>80969429</v>
      </c>
      <c r="C20" s="6" t="s">
        <v>111</v>
      </c>
      <c r="D20" s="6" t="s">
        <v>105</v>
      </c>
      <c r="E20" s="6" t="s">
        <v>106</v>
      </c>
      <c r="F20" s="12">
        <v>7.52</v>
      </c>
      <c r="G20" s="12">
        <f>SUM(A20*F20)</f>
        <v>7.52</v>
      </c>
    </row>
    <row r="21" spans="1:7" x14ac:dyDescent="0.3">
      <c r="A21" s="9"/>
      <c r="B21" s="9"/>
      <c r="C21" s="6"/>
      <c r="D21" s="6"/>
      <c r="E21" s="6"/>
    </row>
    <row r="22" spans="1:7" x14ac:dyDescent="0.3">
      <c r="A22" s="7"/>
      <c r="B22" s="7"/>
      <c r="C22" s="1" t="s">
        <v>12</v>
      </c>
      <c r="D22" s="1"/>
      <c r="E22" s="1"/>
    </row>
    <row r="23" spans="1:7" x14ac:dyDescent="0.3">
      <c r="A23" s="9">
        <v>1</v>
      </c>
      <c r="B23" s="9">
        <v>80262170</v>
      </c>
      <c r="C23" s="6" t="s">
        <v>109</v>
      </c>
      <c r="D23" s="6" t="s">
        <v>110</v>
      </c>
      <c r="E23" s="6" t="s">
        <v>8</v>
      </c>
      <c r="F23" s="12">
        <v>170.2</v>
      </c>
      <c r="G23" s="12">
        <f>SUM(A23*F23)</f>
        <v>170.2</v>
      </c>
    </row>
    <row r="24" spans="1:7" x14ac:dyDescent="0.3">
      <c r="A24" s="9"/>
      <c r="B24" s="9"/>
      <c r="C24" s="3" t="s">
        <v>10</v>
      </c>
      <c r="D24" s="6"/>
      <c r="E24" s="6"/>
    </row>
    <row r="25" spans="1:7" x14ac:dyDescent="0.3">
      <c r="A25" s="9"/>
      <c r="B25" s="9"/>
      <c r="C25" s="3" t="s">
        <v>11</v>
      </c>
      <c r="D25" s="6"/>
      <c r="E25" s="6"/>
    </row>
    <row r="26" spans="1:7" x14ac:dyDescent="0.3">
      <c r="A26" s="9">
        <v>1</v>
      </c>
      <c r="B26" s="9">
        <v>80969429</v>
      </c>
      <c r="C26" s="6" t="s">
        <v>111</v>
      </c>
      <c r="D26" s="6" t="s">
        <v>105</v>
      </c>
      <c r="E26" s="6" t="s">
        <v>106</v>
      </c>
      <c r="F26" s="12">
        <v>7.52</v>
      </c>
      <c r="G26" s="12">
        <f>SUM(A26*F26)</f>
        <v>7.52</v>
      </c>
    </row>
    <row r="27" spans="1:7" x14ac:dyDescent="0.3">
      <c r="A27" s="9"/>
      <c r="B27" s="9"/>
      <c r="C27" s="6"/>
      <c r="D27" s="6"/>
      <c r="E27" s="6"/>
    </row>
    <row r="28" spans="1:7" x14ac:dyDescent="0.3">
      <c r="A28" s="9"/>
      <c r="B28" s="9"/>
      <c r="C28" s="6"/>
      <c r="D28" s="6"/>
      <c r="E28" s="6"/>
    </row>
    <row r="29" spans="1:7" x14ac:dyDescent="0.3">
      <c r="A29" s="9"/>
      <c r="B29" s="9"/>
      <c r="C29" s="6"/>
      <c r="D29" s="6"/>
      <c r="E29" s="6"/>
    </row>
    <row r="30" spans="1:7" ht="13.2" customHeight="1" x14ac:dyDescent="0.3">
      <c r="A30" s="9"/>
      <c r="B30" s="9"/>
      <c r="C30" s="6"/>
      <c r="D30" s="6"/>
      <c r="E30" s="6"/>
    </row>
    <row r="31" spans="1:7" x14ac:dyDescent="0.3">
      <c r="A31" s="9"/>
      <c r="B31" s="9"/>
      <c r="C31" s="6"/>
      <c r="D31" s="6"/>
      <c r="E31" s="6"/>
    </row>
    <row r="32" spans="1:7" x14ac:dyDescent="0.3">
      <c r="A32" s="9"/>
      <c r="B32" s="9"/>
      <c r="C32" s="6"/>
      <c r="D32" s="6"/>
      <c r="E32" s="6"/>
    </row>
    <row r="33" spans="1:7" x14ac:dyDescent="0.3">
      <c r="A33" s="9"/>
      <c r="B33" s="9"/>
      <c r="C33" s="6"/>
      <c r="D33" s="6"/>
      <c r="E33" s="6"/>
    </row>
    <row r="34" spans="1:7" x14ac:dyDescent="0.3">
      <c r="A34" s="7" t="s">
        <v>0</v>
      </c>
      <c r="B34" s="7" t="s">
        <v>1</v>
      </c>
      <c r="C34" s="1" t="s">
        <v>2</v>
      </c>
      <c r="D34" s="1" t="s">
        <v>3</v>
      </c>
      <c r="E34" s="1" t="s">
        <v>4</v>
      </c>
      <c r="F34" s="7" t="s">
        <v>47</v>
      </c>
      <c r="G34" s="7" t="s">
        <v>48</v>
      </c>
    </row>
    <row r="35" spans="1:7" x14ac:dyDescent="0.3">
      <c r="A35" s="7"/>
      <c r="B35" s="7"/>
      <c r="C35" s="1"/>
      <c r="D35" s="1"/>
      <c r="E35" s="1"/>
      <c r="F35" s="7"/>
      <c r="G35" s="7"/>
    </row>
    <row r="36" spans="1:7" x14ac:dyDescent="0.3">
      <c r="A36" s="9"/>
      <c r="B36" s="9"/>
      <c r="C36" s="1" t="s">
        <v>13</v>
      </c>
      <c r="D36" s="6"/>
      <c r="E36" s="6"/>
    </row>
    <row r="37" spans="1:7" x14ac:dyDescent="0.3">
      <c r="A37" s="11">
        <v>1</v>
      </c>
      <c r="B37" s="8">
        <v>80142170</v>
      </c>
      <c r="C37" s="5" t="s">
        <v>104</v>
      </c>
      <c r="D37" s="2" t="s">
        <v>105</v>
      </c>
      <c r="E37" s="2" t="s">
        <v>106</v>
      </c>
      <c r="F37" s="12">
        <v>113.3</v>
      </c>
      <c r="G37" s="12">
        <f>SUM(A37*F37)</f>
        <v>113.3</v>
      </c>
    </row>
    <row r="38" spans="1:7" x14ac:dyDescent="0.3">
      <c r="A38" s="9"/>
      <c r="B38" s="9"/>
      <c r="C38" s="3" t="s">
        <v>14</v>
      </c>
      <c r="D38" s="6"/>
      <c r="E38" s="6"/>
    </row>
    <row r="39" spans="1:7" x14ac:dyDescent="0.3">
      <c r="A39" s="9"/>
      <c r="B39" s="9"/>
      <c r="C39" s="3" t="s">
        <v>146</v>
      </c>
      <c r="D39" s="6"/>
      <c r="E39" s="6"/>
    </row>
    <row r="40" spans="1:7" x14ac:dyDescent="0.3">
      <c r="A40" s="9"/>
      <c r="B40" s="9"/>
      <c r="C40" s="3" t="s">
        <v>145</v>
      </c>
      <c r="D40" s="6"/>
      <c r="E40" s="6"/>
    </row>
    <row r="41" spans="1:7" x14ac:dyDescent="0.3">
      <c r="A41" s="9"/>
      <c r="B41" s="9"/>
      <c r="C41" s="3" t="s">
        <v>147</v>
      </c>
      <c r="D41" s="6"/>
      <c r="E41" s="6"/>
    </row>
    <row r="42" spans="1:7" x14ac:dyDescent="0.3">
      <c r="A42" s="9">
        <v>1</v>
      </c>
      <c r="B42" s="9">
        <v>80960329</v>
      </c>
      <c r="C42" s="6" t="s">
        <v>107</v>
      </c>
      <c r="D42" s="6" t="s">
        <v>105</v>
      </c>
      <c r="E42" s="6" t="s">
        <v>106</v>
      </c>
      <c r="F42" s="12">
        <v>7.14</v>
      </c>
      <c r="G42" s="12">
        <f>SUM(A42*F42)</f>
        <v>7.14</v>
      </c>
    </row>
    <row r="43" spans="1:7" x14ac:dyDescent="0.3">
      <c r="A43" s="9"/>
      <c r="B43" s="9"/>
      <c r="C43" s="6"/>
      <c r="D43" s="6"/>
      <c r="E43" s="6"/>
    </row>
    <row r="44" spans="1:7" x14ac:dyDescent="0.3">
      <c r="A44" s="11">
        <v>1</v>
      </c>
      <c r="B44" s="8">
        <v>80440100</v>
      </c>
      <c r="C44" s="5" t="s">
        <v>144</v>
      </c>
      <c r="D44" s="6" t="s">
        <v>7</v>
      </c>
      <c r="E44" s="6" t="s">
        <v>8</v>
      </c>
      <c r="F44" s="12">
        <v>255</v>
      </c>
      <c r="G44" s="12">
        <f>SUM(A44*F44)</f>
        <v>255</v>
      </c>
    </row>
    <row r="45" spans="1:7" x14ac:dyDescent="0.3">
      <c r="A45" s="9">
        <v>1</v>
      </c>
      <c r="B45" s="9">
        <v>80960129</v>
      </c>
      <c r="C45" s="6" t="s">
        <v>108</v>
      </c>
      <c r="D45" s="6" t="s">
        <v>105</v>
      </c>
      <c r="E45" s="6" t="s">
        <v>106</v>
      </c>
      <c r="F45" s="12">
        <v>9.49</v>
      </c>
      <c r="G45" s="12">
        <f>SUM(A45*F45)</f>
        <v>9.49</v>
      </c>
    </row>
    <row r="46" spans="1:7" x14ac:dyDescent="0.3">
      <c r="A46" s="9"/>
      <c r="B46" s="9"/>
      <c r="C46" s="6"/>
      <c r="D46" s="6"/>
      <c r="E46" s="6"/>
    </row>
    <row r="47" spans="1:7" x14ac:dyDescent="0.3">
      <c r="A47" s="9"/>
      <c r="B47" s="9"/>
      <c r="C47" s="1" t="s">
        <v>20</v>
      </c>
      <c r="D47" s="6"/>
      <c r="E47" s="6"/>
    </row>
    <row r="48" spans="1:7" x14ac:dyDescent="0.3">
      <c r="A48" s="11">
        <v>1</v>
      </c>
      <c r="B48" s="8">
        <v>80142170</v>
      </c>
      <c r="C48" s="5" t="s">
        <v>104</v>
      </c>
      <c r="D48" s="2" t="s">
        <v>105</v>
      </c>
      <c r="E48" s="2" t="s">
        <v>106</v>
      </c>
      <c r="F48" s="12">
        <v>113.3</v>
      </c>
      <c r="G48" s="12">
        <f>SUM(A48*F48)</f>
        <v>113.3</v>
      </c>
    </row>
    <row r="49" spans="1:7" x14ac:dyDescent="0.3">
      <c r="A49" s="9"/>
      <c r="B49" s="9"/>
      <c r="C49" s="3" t="s">
        <v>21</v>
      </c>
      <c r="D49" s="6"/>
      <c r="E49" s="6"/>
    </row>
    <row r="50" spans="1:7" x14ac:dyDescent="0.3">
      <c r="A50" s="9"/>
      <c r="B50" s="9"/>
      <c r="C50" s="3" t="s">
        <v>22</v>
      </c>
      <c r="D50" s="6"/>
      <c r="E50" s="6"/>
    </row>
    <row r="51" spans="1:7" x14ac:dyDescent="0.3">
      <c r="A51" s="9"/>
      <c r="B51" s="9"/>
      <c r="C51" s="3" t="s">
        <v>23</v>
      </c>
      <c r="D51" s="6"/>
      <c r="E51" s="6"/>
    </row>
    <row r="52" spans="1:7" x14ac:dyDescent="0.3">
      <c r="A52" s="9"/>
      <c r="B52" s="9"/>
      <c r="C52" s="3" t="s">
        <v>24</v>
      </c>
      <c r="D52" s="6"/>
      <c r="E52" s="6"/>
    </row>
    <row r="53" spans="1:7" x14ac:dyDescent="0.3">
      <c r="A53" s="9">
        <v>1</v>
      </c>
      <c r="B53" s="9">
        <v>80960329</v>
      </c>
      <c r="C53" s="6" t="s">
        <v>107</v>
      </c>
      <c r="D53" s="6" t="s">
        <v>105</v>
      </c>
      <c r="E53" s="6" t="s">
        <v>106</v>
      </c>
      <c r="F53" s="12">
        <v>7.14</v>
      </c>
      <c r="G53" s="12">
        <f>SUM(A53*F53)</f>
        <v>7.14</v>
      </c>
    </row>
    <row r="54" spans="1:7" x14ac:dyDescent="0.3">
      <c r="A54" s="9"/>
      <c r="B54" s="9"/>
      <c r="C54" s="6"/>
      <c r="D54" s="6"/>
      <c r="E54" s="6"/>
    </row>
    <row r="55" spans="1:7" x14ac:dyDescent="0.3">
      <c r="A55" s="11">
        <v>0</v>
      </c>
      <c r="B55" s="8">
        <v>80440100</v>
      </c>
      <c r="C55" s="5" t="s">
        <v>144</v>
      </c>
      <c r="D55" s="6" t="s">
        <v>7</v>
      </c>
      <c r="E55" s="6" t="s">
        <v>8</v>
      </c>
      <c r="F55" s="12">
        <v>255</v>
      </c>
      <c r="G55" s="12">
        <f>SUM(A55*F55)</f>
        <v>0</v>
      </c>
    </row>
    <row r="56" spans="1:7" x14ac:dyDescent="0.3">
      <c r="A56" s="9">
        <v>0</v>
      </c>
      <c r="B56" s="9">
        <v>80960129</v>
      </c>
      <c r="C56" s="6" t="s">
        <v>108</v>
      </c>
      <c r="D56" s="6" t="s">
        <v>105</v>
      </c>
      <c r="E56" s="6" t="s">
        <v>106</v>
      </c>
      <c r="F56" s="12">
        <v>9.49</v>
      </c>
      <c r="G56" s="12">
        <f>SUM(A56*F56)</f>
        <v>0</v>
      </c>
    </row>
    <row r="57" spans="1:7" x14ac:dyDescent="0.3">
      <c r="A57" s="9"/>
      <c r="B57" s="9"/>
      <c r="C57" s="6"/>
      <c r="D57" s="6"/>
      <c r="E57" s="6"/>
    </row>
    <row r="58" spans="1:7" x14ac:dyDescent="0.3">
      <c r="A58" s="7"/>
      <c r="B58" s="7"/>
      <c r="C58" s="1" t="s">
        <v>25</v>
      </c>
      <c r="D58" s="1"/>
      <c r="E58" s="1"/>
    </row>
    <row r="59" spans="1:7" x14ac:dyDescent="0.3">
      <c r="A59" s="11">
        <v>1</v>
      </c>
      <c r="B59" s="8">
        <v>80141170</v>
      </c>
      <c r="C59" s="5" t="s">
        <v>112</v>
      </c>
      <c r="D59" s="2" t="s">
        <v>105</v>
      </c>
      <c r="E59" s="2" t="s">
        <v>106</v>
      </c>
      <c r="F59" s="12">
        <v>94.1</v>
      </c>
      <c r="G59" s="12">
        <f>SUM(A59*F59)</f>
        <v>94.1</v>
      </c>
    </row>
    <row r="60" spans="1:7" x14ac:dyDescent="0.3">
      <c r="A60" s="7"/>
      <c r="B60" s="7"/>
      <c r="C60" s="3" t="s">
        <v>15</v>
      </c>
      <c r="D60" s="1"/>
      <c r="E60" s="1"/>
    </row>
    <row r="61" spans="1:7" x14ac:dyDescent="0.3">
      <c r="A61" s="7"/>
      <c r="B61" s="7"/>
      <c r="C61" s="3" t="s">
        <v>26</v>
      </c>
      <c r="D61" s="1"/>
      <c r="E61" s="1"/>
    </row>
    <row r="62" spans="1:7" x14ac:dyDescent="0.3">
      <c r="A62" s="9">
        <v>1</v>
      </c>
      <c r="B62" s="9">
        <v>80960229</v>
      </c>
      <c r="C62" s="6" t="s">
        <v>113</v>
      </c>
      <c r="D62" s="6" t="s">
        <v>105</v>
      </c>
      <c r="E62" s="6" t="s">
        <v>106</v>
      </c>
      <c r="F62" s="12">
        <v>7.14</v>
      </c>
      <c r="G62" s="12">
        <f>SUM(A62*F62)</f>
        <v>7.14</v>
      </c>
    </row>
    <row r="63" spans="1:7" x14ac:dyDescent="0.3">
      <c r="A63" s="9"/>
      <c r="B63" s="9"/>
      <c r="C63" s="6"/>
      <c r="D63" s="6"/>
      <c r="E63" s="6"/>
    </row>
    <row r="64" spans="1:7" x14ac:dyDescent="0.3">
      <c r="A64" s="9"/>
      <c r="B64" s="9"/>
      <c r="C64" s="6"/>
      <c r="D64" s="6"/>
      <c r="E64" s="6"/>
    </row>
    <row r="65" spans="1:7" x14ac:dyDescent="0.3">
      <c r="A65" s="9"/>
      <c r="B65" s="9"/>
      <c r="C65" s="6"/>
      <c r="D65" s="6"/>
      <c r="E65" s="6"/>
    </row>
    <row r="66" spans="1:7" x14ac:dyDescent="0.3">
      <c r="A66" s="9"/>
      <c r="B66" s="9"/>
      <c r="C66" s="6"/>
      <c r="D66" s="6"/>
      <c r="E66" s="6"/>
    </row>
    <row r="67" spans="1:7" x14ac:dyDescent="0.3">
      <c r="A67" s="7" t="s">
        <v>0</v>
      </c>
      <c r="B67" s="7" t="s">
        <v>1</v>
      </c>
      <c r="C67" s="1" t="s">
        <v>2</v>
      </c>
      <c r="D67" s="1" t="s">
        <v>3</v>
      </c>
      <c r="E67" s="1" t="s">
        <v>4</v>
      </c>
      <c r="F67" s="7" t="s">
        <v>47</v>
      </c>
      <c r="G67" s="7" t="s">
        <v>48</v>
      </c>
    </row>
    <row r="68" spans="1:7" x14ac:dyDescent="0.3">
      <c r="A68" s="7"/>
      <c r="B68" s="7"/>
      <c r="C68" s="1"/>
      <c r="D68" s="1"/>
      <c r="E68" s="1"/>
      <c r="F68" s="7"/>
      <c r="G68" s="7"/>
    </row>
    <row r="69" spans="1:7" x14ac:dyDescent="0.3">
      <c r="A69" s="9"/>
      <c r="B69" s="9"/>
      <c r="C69" s="1" t="s">
        <v>27</v>
      </c>
      <c r="D69" s="6"/>
      <c r="E69" s="6"/>
    </row>
    <row r="70" spans="1:7" x14ac:dyDescent="0.3">
      <c r="A70" s="11">
        <v>1</v>
      </c>
      <c r="B70" s="8">
        <v>80142170</v>
      </c>
      <c r="C70" s="5" t="s">
        <v>104</v>
      </c>
      <c r="D70" s="2" t="s">
        <v>105</v>
      </c>
      <c r="E70" s="2" t="s">
        <v>106</v>
      </c>
      <c r="F70" s="12">
        <v>113.3</v>
      </c>
      <c r="G70" s="12">
        <f>SUM(A70*F70)</f>
        <v>113.3</v>
      </c>
    </row>
    <row r="71" spans="1:7" x14ac:dyDescent="0.3">
      <c r="A71" s="9"/>
      <c r="B71" s="9"/>
      <c r="C71" s="3" t="s">
        <v>16</v>
      </c>
      <c r="D71" s="6"/>
      <c r="E71" s="6"/>
    </row>
    <row r="72" spans="1:7" x14ac:dyDescent="0.3">
      <c r="A72" s="9"/>
      <c r="B72" s="9"/>
      <c r="C72" s="3" t="s">
        <v>17</v>
      </c>
      <c r="D72" s="6"/>
      <c r="E72" s="6"/>
    </row>
    <row r="73" spans="1:7" x14ac:dyDescent="0.3">
      <c r="A73" s="9"/>
      <c r="B73" s="9"/>
      <c r="C73" s="3" t="s">
        <v>18</v>
      </c>
      <c r="D73" s="6"/>
      <c r="E73" s="6"/>
    </row>
    <row r="74" spans="1:7" x14ac:dyDescent="0.3">
      <c r="A74" s="9"/>
      <c r="B74" s="9"/>
      <c r="C74" s="3" t="s">
        <v>19</v>
      </c>
      <c r="D74" s="6"/>
      <c r="E74" s="6"/>
    </row>
    <row r="75" spans="1:7" x14ac:dyDescent="0.3">
      <c r="A75" s="9">
        <v>1</v>
      </c>
      <c r="B75" s="9">
        <v>80960329</v>
      </c>
      <c r="C75" s="6" t="s">
        <v>107</v>
      </c>
      <c r="D75" s="6" t="s">
        <v>105</v>
      </c>
      <c r="E75" s="6" t="s">
        <v>106</v>
      </c>
      <c r="F75" s="12">
        <v>7.14</v>
      </c>
      <c r="G75" s="12">
        <f>SUM(A75*F75)</f>
        <v>7.14</v>
      </c>
    </row>
    <row r="76" spans="1:7" x14ac:dyDescent="0.3">
      <c r="A76" s="9"/>
      <c r="B76" s="9"/>
      <c r="C76" s="3"/>
      <c r="D76" s="6"/>
      <c r="E76" s="6"/>
    </row>
    <row r="77" spans="1:7" x14ac:dyDescent="0.3">
      <c r="A77" s="11">
        <v>0</v>
      </c>
      <c r="B77" s="8">
        <v>80440100</v>
      </c>
      <c r="C77" s="5" t="s">
        <v>144</v>
      </c>
      <c r="D77" s="6" t="s">
        <v>7</v>
      </c>
      <c r="E77" s="6" t="s">
        <v>8</v>
      </c>
      <c r="F77" s="12">
        <v>255</v>
      </c>
      <c r="G77" s="12">
        <f>SUM(A77*F77)</f>
        <v>0</v>
      </c>
    </row>
    <row r="78" spans="1:7" x14ac:dyDescent="0.3">
      <c r="A78" s="9">
        <v>0</v>
      </c>
      <c r="B78" s="9">
        <v>80960129</v>
      </c>
      <c r="C78" s="6" t="s">
        <v>108</v>
      </c>
      <c r="D78" s="6" t="s">
        <v>105</v>
      </c>
      <c r="E78" s="6" t="s">
        <v>106</v>
      </c>
      <c r="F78" s="12">
        <v>9.49</v>
      </c>
      <c r="G78" s="12">
        <f>SUM(A78*F78)</f>
        <v>0</v>
      </c>
    </row>
    <row r="79" spans="1:7" x14ac:dyDescent="0.3">
      <c r="A79" s="9"/>
      <c r="B79" s="9"/>
      <c r="C79" s="3"/>
      <c r="D79" s="6"/>
      <c r="E79" s="6"/>
    </row>
    <row r="80" spans="1:7" x14ac:dyDescent="0.3">
      <c r="A80" s="9"/>
      <c r="B80" s="9"/>
      <c r="C80" s="1" t="s">
        <v>28</v>
      </c>
      <c r="D80" s="6"/>
      <c r="E80" s="6"/>
    </row>
    <row r="81" spans="1:7" x14ac:dyDescent="0.3">
      <c r="A81" s="11">
        <v>1</v>
      </c>
      <c r="B81" s="8">
        <v>80142170</v>
      </c>
      <c r="C81" s="5" t="s">
        <v>104</v>
      </c>
      <c r="D81" s="2" t="s">
        <v>105</v>
      </c>
      <c r="E81" s="2" t="s">
        <v>106</v>
      </c>
      <c r="F81" s="12">
        <v>113.3</v>
      </c>
      <c r="G81" s="12">
        <f>SUM(A81*F81)</f>
        <v>113.3</v>
      </c>
    </row>
    <row r="82" spans="1:7" x14ac:dyDescent="0.3">
      <c r="A82" s="9"/>
      <c r="B82" s="9"/>
      <c r="C82" s="3" t="s">
        <v>29</v>
      </c>
      <c r="D82" s="6"/>
      <c r="E82" s="6"/>
    </row>
    <row r="83" spans="1:7" x14ac:dyDescent="0.3">
      <c r="A83" s="9"/>
      <c r="B83" s="9"/>
      <c r="C83" s="3" t="s">
        <v>30</v>
      </c>
      <c r="D83" s="6"/>
      <c r="E83" s="6"/>
    </row>
    <row r="84" spans="1:7" x14ac:dyDescent="0.3">
      <c r="A84" s="9"/>
      <c r="B84" s="9"/>
      <c r="C84" s="3" t="s">
        <v>31</v>
      </c>
      <c r="D84" s="4"/>
      <c r="E84" s="4"/>
    </row>
    <row r="85" spans="1:7" x14ac:dyDescent="0.3">
      <c r="A85" s="9"/>
      <c r="B85" s="9"/>
      <c r="C85" s="3" t="s">
        <v>32</v>
      </c>
      <c r="D85" s="4"/>
      <c r="E85" s="4"/>
    </row>
    <row r="86" spans="1:7" x14ac:dyDescent="0.3">
      <c r="A86" s="9">
        <v>1</v>
      </c>
      <c r="B86" s="9">
        <v>80960329</v>
      </c>
      <c r="C86" s="6" t="s">
        <v>107</v>
      </c>
      <c r="D86" s="6" t="s">
        <v>105</v>
      </c>
      <c r="E86" s="6" t="s">
        <v>106</v>
      </c>
      <c r="F86" s="12">
        <v>7.14</v>
      </c>
      <c r="G86" s="12">
        <f>SUM(A86*F86)</f>
        <v>7.14</v>
      </c>
    </row>
    <row r="87" spans="1:7" x14ac:dyDescent="0.3">
      <c r="A87" s="9"/>
      <c r="B87" s="9"/>
      <c r="C87" s="6"/>
      <c r="D87" s="6"/>
      <c r="E87" s="6"/>
    </row>
    <row r="88" spans="1:7" x14ac:dyDescent="0.3">
      <c r="A88" s="11">
        <v>0</v>
      </c>
      <c r="B88" s="8">
        <v>80440100</v>
      </c>
      <c r="C88" s="5" t="s">
        <v>144</v>
      </c>
      <c r="D88" s="6" t="s">
        <v>7</v>
      </c>
      <c r="E88" s="6" t="s">
        <v>8</v>
      </c>
      <c r="F88" s="12">
        <v>255</v>
      </c>
      <c r="G88" s="12">
        <f>SUM(A88*F88)</f>
        <v>0</v>
      </c>
    </row>
    <row r="89" spans="1:7" x14ac:dyDescent="0.3">
      <c r="A89" s="9">
        <v>0</v>
      </c>
      <c r="B89" s="9">
        <v>80960129</v>
      </c>
      <c r="C89" s="6" t="s">
        <v>108</v>
      </c>
      <c r="D89" s="6" t="s">
        <v>105</v>
      </c>
      <c r="E89" s="6" t="s">
        <v>106</v>
      </c>
      <c r="F89" s="12">
        <v>9.49</v>
      </c>
      <c r="G89" s="12">
        <f>SUM(A89*F89)</f>
        <v>0</v>
      </c>
    </row>
    <row r="90" spans="1:7" x14ac:dyDescent="0.3">
      <c r="A90" s="9"/>
      <c r="B90" s="9"/>
      <c r="C90" s="6"/>
      <c r="D90" s="6"/>
      <c r="E90" s="6"/>
    </row>
    <row r="91" spans="1:7" x14ac:dyDescent="0.3">
      <c r="A91" s="9"/>
      <c r="B91" s="9"/>
      <c r="C91" s="1" t="s">
        <v>33</v>
      </c>
      <c r="D91" s="6"/>
      <c r="E91" s="6"/>
    </row>
    <row r="92" spans="1:7" x14ac:dyDescent="0.3">
      <c r="A92" s="11">
        <v>1</v>
      </c>
      <c r="B92" s="8">
        <v>80142170</v>
      </c>
      <c r="C92" s="5" t="s">
        <v>104</v>
      </c>
      <c r="D92" s="2" t="s">
        <v>105</v>
      </c>
      <c r="E92" s="2" t="s">
        <v>106</v>
      </c>
      <c r="F92" s="12">
        <v>113.3</v>
      </c>
      <c r="G92" s="12">
        <f>SUM(A92*F92)</f>
        <v>113.3</v>
      </c>
    </row>
    <row r="93" spans="1:7" x14ac:dyDescent="0.3">
      <c r="A93" s="9"/>
      <c r="B93" s="9"/>
      <c r="C93" s="3" t="s">
        <v>34</v>
      </c>
      <c r="D93" s="6"/>
      <c r="E93" s="6"/>
    </row>
    <row r="94" spans="1:7" x14ac:dyDescent="0.3">
      <c r="A94" s="9"/>
      <c r="B94" s="9"/>
      <c r="C94" s="3" t="s">
        <v>35</v>
      </c>
      <c r="D94" s="6"/>
      <c r="E94" s="6"/>
    </row>
    <row r="95" spans="1:7" x14ac:dyDescent="0.3">
      <c r="A95" s="9"/>
      <c r="B95" s="9"/>
      <c r="C95" s="3" t="s">
        <v>36</v>
      </c>
      <c r="D95" s="6"/>
      <c r="E95" s="6"/>
    </row>
    <row r="96" spans="1:7" x14ac:dyDescent="0.3">
      <c r="A96" s="9"/>
      <c r="B96" s="9"/>
      <c r="C96" s="3" t="s">
        <v>37</v>
      </c>
      <c r="D96" s="6"/>
      <c r="E96" s="6"/>
    </row>
    <row r="97" spans="1:7" x14ac:dyDescent="0.3">
      <c r="A97" s="9">
        <v>1</v>
      </c>
      <c r="B97" s="9">
        <v>80960329</v>
      </c>
      <c r="C97" s="6" t="s">
        <v>107</v>
      </c>
      <c r="D97" s="6" t="s">
        <v>105</v>
      </c>
      <c r="E97" s="6" t="s">
        <v>106</v>
      </c>
      <c r="F97" s="12">
        <v>7.14</v>
      </c>
      <c r="G97" s="12">
        <f>SUM(A97*F97)</f>
        <v>7.14</v>
      </c>
    </row>
    <row r="98" spans="1:7" x14ac:dyDescent="0.3">
      <c r="A98" s="9"/>
      <c r="B98" s="9"/>
      <c r="C98" s="6"/>
      <c r="D98" s="6"/>
      <c r="E98" s="6"/>
    </row>
    <row r="99" spans="1:7" x14ac:dyDescent="0.3">
      <c r="A99" s="9"/>
      <c r="B99" s="9"/>
      <c r="C99" s="6"/>
      <c r="D99" s="6"/>
      <c r="E99" s="6"/>
    </row>
    <row r="100" spans="1:7" x14ac:dyDescent="0.3">
      <c r="A100" s="7" t="s">
        <v>0</v>
      </c>
      <c r="B100" s="7" t="s">
        <v>1</v>
      </c>
      <c r="C100" s="1" t="s">
        <v>2</v>
      </c>
      <c r="D100" s="1" t="s">
        <v>3</v>
      </c>
      <c r="E100" s="1" t="s">
        <v>4</v>
      </c>
      <c r="F100" s="7" t="s">
        <v>47</v>
      </c>
      <c r="G100" s="7" t="s">
        <v>48</v>
      </c>
    </row>
    <row r="101" spans="1:7" x14ac:dyDescent="0.3">
      <c r="A101" s="9"/>
      <c r="B101" s="9"/>
      <c r="C101" s="6"/>
      <c r="D101" s="6"/>
      <c r="E101" s="6"/>
    </row>
    <row r="102" spans="1:7" x14ac:dyDescent="0.3">
      <c r="A102" s="11">
        <v>0</v>
      </c>
      <c r="B102" s="8">
        <v>80440100</v>
      </c>
      <c r="C102" s="5" t="s">
        <v>144</v>
      </c>
      <c r="D102" s="6" t="s">
        <v>7</v>
      </c>
      <c r="E102" s="6" t="s">
        <v>8</v>
      </c>
      <c r="F102" s="12">
        <v>255</v>
      </c>
      <c r="G102" s="12">
        <f>SUM(A102*F102)</f>
        <v>0</v>
      </c>
    </row>
    <row r="103" spans="1:7" x14ac:dyDescent="0.3">
      <c r="A103" s="9">
        <v>0</v>
      </c>
      <c r="B103" s="9">
        <v>80960129</v>
      </c>
      <c r="C103" s="6" t="s">
        <v>108</v>
      </c>
      <c r="D103" s="6" t="s">
        <v>105</v>
      </c>
      <c r="E103" s="6" t="s">
        <v>106</v>
      </c>
      <c r="F103" s="12">
        <v>9.49</v>
      </c>
      <c r="G103" s="12">
        <f>SUM(A103*F103)</f>
        <v>0</v>
      </c>
    </row>
    <row r="104" spans="1:7" x14ac:dyDescent="0.3">
      <c r="A104" s="9"/>
      <c r="B104" s="9"/>
      <c r="C104" s="6"/>
      <c r="D104" s="6"/>
      <c r="E104" s="6"/>
    </row>
    <row r="105" spans="1:7" x14ac:dyDescent="0.3">
      <c r="A105" s="9"/>
      <c r="B105" s="9"/>
      <c r="C105" s="1" t="s">
        <v>38</v>
      </c>
      <c r="D105" s="6"/>
      <c r="E105" s="6"/>
    </row>
    <row r="106" spans="1:7" x14ac:dyDescent="0.3">
      <c r="A106" s="11">
        <v>1</v>
      </c>
      <c r="B106" s="8">
        <v>80142170</v>
      </c>
      <c r="C106" s="5" t="s">
        <v>104</v>
      </c>
      <c r="D106" s="2" t="s">
        <v>105</v>
      </c>
      <c r="E106" s="2" t="s">
        <v>106</v>
      </c>
      <c r="F106" s="12">
        <v>113.3</v>
      </c>
      <c r="G106" s="12">
        <f>SUM(A106*F106)</f>
        <v>113.3</v>
      </c>
    </row>
    <row r="107" spans="1:7" x14ac:dyDescent="0.3">
      <c r="A107" s="9"/>
      <c r="B107" s="9"/>
      <c r="C107" s="3" t="s">
        <v>39</v>
      </c>
      <c r="D107" s="6"/>
      <c r="E107" s="6"/>
    </row>
    <row r="108" spans="1:7" x14ac:dyDescent="0.3">
      <c r="A108" s="9"/>
      <c r="B108" s="9"/>
      <c r="C108" s="3" t="s">
        <v>40</v>
      </c>
      <c r="D108" s="6"/>
      <c r="E108" s="6"/>
    </row>
    <row r="109" spans="1:7" x14ac:dyDescent="0.3">
      <c r="A109" s="9"/>
      <c r="B109" s="9"/>
      <c r="C109" s="3" t="s">
        <v>41</v>
      </c>
      <c r="D109" s="6"/>
      <c r="E109" s="6"/>
    </row>
    <row r="110" spans="1:7" x14ac:dyDescent="0.3">
      <c r="A110" s="9"/>
      <c r="B110" s="9"/>
      <c r="C110" s="3" t="s">
        <v>42</v>
      </c>
      <c r="D110" s="6"/>
      <c r="E110" s="6"/>
    </row>
    <row r="111" spans="1:7" x14ac:dyDescent="0.3">
      <c r="A111" s="9">
        <v>1</v>
      </c>
      <c r="B111" s="9">
        <v>80960329</v>
      </c>
      <c r="C111" s="6" t="s">
        <v>107</v>
      </c>
      <c r="D111" s="6" t="s">
        <v>105</v>
      </c>
      <c r="E111" s="6" t="s">
        <v>106</v>
      </c>
      <c r="F111" s="12">
        <v>7.14</v>
      </c>
      <c r="G111" s="12">
        <f>SUM(A111*F111)</f>
        <v>7.14</v>
      </c>
    </row>
    <row r="112" spans="1:7" x14ac:dyDescent="0.3">
      <c r="A112" s="9"/>
      <c r="B112" s="9"/>
      <c r="C112" s="6"/>
      <c r="D112" s="6"/>
      <c r="E112" s="6"/>
    </row>
    <row r="113" spans="1:7" x14ac:dyDescent="0.3">
      <c r="A113" s="11">
        <v>0</v>
      </c>
      <c r="B113" s="8">
        <v>80440100</v>
      </c>
      <c r="C113" s="5" t="s">
        <v>144</v>
      </c>
      <c r="D113" s="6" t="s">
        <v>7</v>
      </c>
      <c r="E113" s="6" t="s">
        <v>8</v>
      </c>
      <c r="F113" s="12">
        <v>255</v>
      </c>
      <c r="G113" s="12">
        <f>SUM(A113*F113)</f>
        <v>0</v>
      </c>
    </row>
    <row r="114" spans="1:7" x14ac:dyDescent="0.3">
      <c r="A114" s="9">
        <v>0</v>
      </c>
      <c r="B114" s="9">
        <v>80960129</v>
      </c>
      <c r="C114" s="6" t="s">
        <v>108</v>
      </c>
      <c r="D114" s="6" t="s">
        <v>105</v>
      </c>
      <c r="E114" s="6" t="s">
        <v>106</v>
      </c>
      <c r="F114" s="12">
        <v>9.49</v>
      </c>
      <c r="G114" s="12">
        <f>SUM(A114*F114)</f>
        <v>0</v>
      </c>
    </row>
    <row r="115" spans="1:7" x14ac:dyDescent="0.3">
      <c r="A115" s="9"/>
      <c r="B115" s="9"/>
      <c r="C115" s="6"/>
      <c r="D115" s="6"/>
      <c r="E115" s="6"/>
    </row>
    <row r="116" spans="1:7" x14ac:dyDescent="0.3">
      <c r="A116" s="9"/>
      <c r="B116" s="9"/>
      <c r="C116" s="1" t="s">
        <v>63</v>
      </c>
      <c r="D116" s="6"/>
      <c r="E116" s="6"/>
    </row>
    <row r="117" spans="1:7" x14ac:dyDescent="0.3">
      <c r="A117" s="11">
        <v>0</v>
      </c>
      <c r="B117" s="8" t="s">
        <v>114</v>
      </c>
      <c r="C117" s="5" t="s">
        <v>115</v>
      </c>
      <c r="D117" s="6" t="s">
        <v>45</v>
      </c>
      <c r="E117" s="2" t="s">
        <v>49</v>
      </c>
      <c r="F117" s="12">
        <v>895</v>
      </c>
      <c r="G117" s="12">
        <f t="shared" ref="G117:G124" si="0">SUM(A117*F117)</f>
        <v>0</v>
      </c>
    </row>
    <row r="118" spans="1:7" x14ac:dyDescent="0.3">
      <c r="A118" s="11">
        <v>0</v>
      </c>
      <c r="B118" s="8" t="s">
        <v>50</v>
      </c>
      <c r="C118" s="5" t="s">
        <v>51</v>
      </c>
      <c r="D118" s="6" t="s">
        <v>45</v>
      </c>
      <c r="E118" s="2" t="s">
        <v>49</v>
      </c>
      <c r="F118" s="12">
        <v>523</v>
      </c>
      <c r="G118" s="12">
        <f t="shared" si="0"/>
        <v>0</v>
      </c>
    </row>
    <row r="119" spans="1:7" x14ac:dyDescent="0.3">
      <c r="A119" s="11">
        <v>0</v>
      </c>
      <c r="B119" s="8" t="s">
        <v>117</v>
      </c>
      <c r="C119" s="5" t="s">
        <v>118</v>
      </c>
      <c r="D119" s="6" t="s">
        <v>45</v>
      </c>
      <c r="E119" s="2" t="s">
        <v>49</v>
      </c>
      <c r="F119" s="12">
        <v>520</v>
      </c>
      <c r="G119" s="12">
        <f t="shared" si="0"/>
        <v>0</v>
      </c>
    </row>
    <row r="120" spans="1:7" x14ac:dyDescent="0.3">
      <c r="A120" s="11">
        <v>0</v>
      </c>
      <c r="B120" s="8" t="s">
        <v>98</v>
      </c>
      <c r="C120" s="5" t="s">
        <v>99</v>
      </c>
      <c r="D120" s="6" t="s">
        <v>45</v>
      </c>
      <c r="E120" s="2" t="s">
        <v>49</v>
      </c>
      <c r="F120" s="12">
        <v>680</v>
      </c>
      <c r="G120" s="12">
        <f t="shared" si="0"/>
        <v>0</v>
      </c>
    </row>
    <row r="121" spans="1:7" x14ac:dyDescent="0.3">
      <c r="A121" s="11">
        <v>0</v>
      </c>
      <c r="B121" s="8" t="s">
        <v>116</v>
      </c>
      <c r="C121" s="5" t="s">
        <v>60</v>
      </c>
      <c r="D121" s="6" t="s">
        <v>45</v>
      </c>
      <c r="E121" s="2" t="s">
        <v>61</v>
      </c>
      <c r="F121" s="12">
        <v>645</v>
      </c>
      <c r="G121" s="12">
        <f t="shared" si="0"/>
        <v>0</v>
      </c>
    </row>
    <row r="122" spans="1:7" x14ac:dyDescent="0.3">
      <c r="A122" s="11">
        <v>1</v>
      </c>
      <c r="B122" s="8" t="s">
        <v>52</v>
      </c>
      <c r="C122" s="5" t="s">
        <v>53</v>
      </c>
      <c r="D122" s="6" t="s">
        <v>45</v>
      </c>
      <c r="E122" s="2" t="s">
        <v>49</v>
      </c>
      <c r="F122" s="12">
        <v>258</v>
      </c>
      <c r="G122" s="12">
        <f t="shared" si="0"/>
        <v>258</v>
      </c>
    </row>
    <row r="123" spans="1:7" x14ac:dyDescent="0.3">
      <c r="A123" s="11">
        <v>0</v>
      </c>
      <c r="B123" s="8" t="s">
        <v>55</v>
      </c>
      <c r="C123" s="5" t="s">
        <v>54</v>
      </c>
      <c r="D123" s="6" t="s">
        <v>45</v>
      </c>
      <c r="E123" s="2" t="s">
        <v>49</v>
      </c>
      <c r="F123" s="12">
        <v>367</v>
      </c>
      <c r="G123" s="12">
        <f t="shared" si="0"/>
        <v>0</v>
      </c>
    </row>
    <row r="124" spans="1:7" x14ac:dyDescent="0.3">
      <c r="A124" s="11">
        <v>0</v>
      </c>
      <c r="B124" s="8" t="s">
        <v>57</v>
      </c>
      <c r="C124" s="5" t="s">
        <v>56</v>
      </c>
      <c r="D124" s="6" t="s">
        <v>45</v>
      </c>
      <c r="E124" s="2" t="s">
        <v>49</v>
      </c>
      <c r="F124" s="12">
        <v>312</v>
      </c>
      <c r="G124" s="12">
        <f t="shared" si="0"/>
        <v>0</v>
      </c>
    </row>
    <row r="125" spans="1:7" x14ac:dyDescent="0.3">
      <c r="A125" s="11"/>
      <c r="B125" s="8"/>
      <c r="C125" s="5"/>
      <c r="D125" s="6"/>
      <c r="E125" s="2"/>
    </row>
    <row r="126" spans="1:7" x14ac:dyDescent="0.3">
      <c r="A126" s="11"/>
      <c r="B126" s="8"/>
      <c r="C126" s="5"/>
      <c r="D126" s="6"/>
      <c r="E126" s="2"/>
    </row>
    <row r="127" spans="1:7" x14ac:dyDescent="0.3">
      <c r="A127" s="11"/>
      <c r="B127" s="8"/>
      <c r="C127" s="5"/>
      <c r="D127" s="6"/>
      <c r="E127" s="2"/>
    </row>
    <row r="128" spans="1:7" x14ac:dyDescent="0.3">
      <c r="A128" s="11"/>
      <c r="B128" s="8"/>
      <c r="C128" s="5"/>
      <c r="D128" s="6"/>
      <c r="E128" s="2"/>
    </row>
    <row r="129" spans="1:7" x14ac:dyDescent="0.3">
      <c r="A129" s="11"/>
      <c r="B129" s="8"/>
      <c r="C129" s="5"/>
      <c r="D129" s="6"/>
      <c r="E129" s="2"/>
    </row>
    <row r="130" spans="1:7" x14ac:dyDescent="0.3">
      <c r="A130" s="11"/>
      <c r="B130" s="8"/>
      <c r="C130" s="5"/>
      <c r="D130" s="6"/>
      <c r="E130" s="2"/>
    </row>
    <row r="131" spans="1:7" x14ac:dyDescent="0.3">
      <c r="A131" s="11"/>
      <c r="B131" s="8"/>
      <c r="C131" s="5"/>
      <c r="D131" s="6"/>
      <c r="E131" s="2"/>
    </row>
    <row r="132" spans="1:7" x14ac:dyDescent="0.3">
      <c r="A132" s="11"/>
      <c r="B132" s="8"/>
      <c r="C132" s="5"/>
      <c r="D132" s="6"/>
      <c r="E132" s="2"/>
    </row>
    <row r="133" spans="1:7" x14ac:dyDescent="0.3">
      <c r="A133" s="7" t="s">
        <v>0</v>
      </c>
      <c r="B133" s="7" t="s">
        <v>1</v>
      </c>
      <c r="C133" s="1" t="s">
        <v>2</v>
      </c>
      <c r="D133" s="1" t="s">
        <v>3</v>
      </c>
      <c r="E133" s="1" t="s">
        <v>4</v>
      </c>
      <c r="F133" s="7" t="s">
        <v>47</v>
      </c>
      <c r="G133" s="7" t="s">
        <v>48</v>
      </c>
    </row>
    <row r="134" spans="1:7" x14ac:dyDescent="0.3">
      <c r="A134" s="11"/>
      <c r="B134" s="8"/>
      <c r="C134" s="5"/>
      <c r="D134" s="6"/>
      <c r="E134" s="2"/>
    </row>
    <row r="135" spans="1:7" x14ac:dyDescent="0.3">
      <c r="A135" s="9"/>
      <c r="B135" s="9"/>
      <c r="C135" s="1" t="s">
        <v>64</v>
      </c>
      <c r="D135" s="6"/>
      <c r="E135" s="6"/>
    </row>
    <row r="136" spans="1:7" x14ac:dyDescent="0.3">
      <c r="A136" s="11">
        <v>1</v>
      </c>
      <c r="B136" s="8" t="s">
        <v>128</v>
      </c>
      <c r="C136" s="5" t="s">
        <v>129</v>
      </c>
      <c r="D136" s="6" t="s">
        <v>45</v>
      </c>
      <c r="E136" s="2" t="s">
        <v>49</v>
      </c>
      <c r="F136" s="12">
        <v>357</v>
      </c>
      <c r="G136" s="12">
        <f>SUM(A136*F136)</f>
        <v>357</v>
      </c>
    </row>
    <row r="137" spans="1:7" x14ac:dyDescent="0.3">
      <c r="A137" s="11"/>
      <c r="B137" s="8"/>
      <c r="C137" s="3" t="s">
        <v>65</v>
      </c>
      <c r="D137" s="6"/>
      <c r="E137" s="2"/>
    </row>
    <row r="138" spans="1:7" x14ac:dyDescent="0.3">
      <c r="A138" s="11"/>
      <c r="B138" s="8"/>
      <c r="C138" s="3" t="s">
        <v>66</v>
      </c>
      <c r="D138" s="6"/>
      <c r="E138" s="2"/>
    </row>
    <row r="139" spans="1:7" x14ac:dyDescent="0.3">
      <c r="A139" s="11"/>
      <c r="B139" s="8"/>
      <c r="C139" s="3" t="s">
        <v>67</v>
      </c>
      <c r="D139" s="6"/>
      <c r="E139" s="2"/>
    </row>
    <row r="140" spans="1:7" x14ac:dyDescent="0.3">
      <c r="A140" s="11"/>
      <c r="B140" s="8"/>
      <c r="C140" s="3" t="s">
        <v>68</v>
      </c>
      <c r="D140" s="6"/>
      <c r="E140" s="2"/>
    </row>
    <row r="141" spans="1:7" x14ac:dyDescent="0.3">
      <c r="A141" s="11"/>
      <c r="B141" s="8"/>
      <c r="C141" s="3" t="s">
        <v>69</v>
      </c>
      <c r="D141" s="6"/>
      <c r="E141" s="2"/>
    </row>
    <row r="142" spans="1:7" x14ac:dyDescent="0.3">
      <c r="A142" s="11"/>
      <c r="B142" s="8"/>
      <c r="C142" s="3" t="s">
        <v>70</v>
      </c>
      <c r="D142" s="6"/>
      <c r="E142" s="2"/>
    </row>
    <row r="143" spans="1:7" x14ac:dyDescent="0.3">
      <c r="A143" s="11"/>
      <c r="B143" s="8"/>
      <c r="C143" s="3" t="s">
        <v>71</v>
      </c>
      <c r="D143" s="6"/>
      <c r="E143" s="2"/>
    </row>
    <row r="144" spans="1:7" x14ac:dyDescent="0.3">
      <c r="A144" s="11"/>
      <c r="B144" s="8"/>
      <c r="C144" s="3" t="s">
        <v>72</v>
      </c>
      <c r="D144" s="6"/>
      <c r="E144" s="2"/>
    </row>
    <row r="145" spans="1:7" x14ac:dyDescent="0.3">
      <c r="A145" s="11"/>
      <c r="B145" s="8"/>
      <c r="C145" s="3" t="s">
        <v>120</v>
      </c>
      <c r="D145" s="6"/>
      <c r="E145" s="2"/>
    </row>
    <row r="146" spans="1:7" x14ac:dyDescent="0.3">
      <c r="A146" s="9"/>
      <c r="B146" s="9"/>
      <c r="C146" s="3" t="s">
        <v>121</v>
      </c>
      <c r="D146" s="6"/>
      <c r="E146" s="6"/>
    </row>
    <row r="147" spans="1:7" x14ac:dyDescent="0.3">
      <c r="A147" s="11"/>
      <c r="B147" s="8"/>
      <c r="C147" s="3" t="s">
        <v>122</v>
      </c>
      <c r="D147" s="6"/>
      <c r="E147" s="2"/>
    </row>
    <row r="148" spans="1:7" x14ac:dyDescent="0.3">
      <c r="A148" s="11"/>
      <c r="B148" s="8"/>
      <c r="C148" s="3" t="s">
        <v>123</v>
      </c>
      <c r="D148" s="6"/>
      <c r="E148" s="2"/>
    </row>
    <row r="149" spans="1:7" x14ac:dyDescent="0.3">
      <c r="A149" s="11"/>
      <c r="B149" s="8"/>
      <c r="C149" s="3" t="s">
        <v>124</v>
      </c>
      <c r="D149" s="6"/>
      <c r="E149" s="2"/>
    </row>
    <row r="150" spans="1:7" x14ac:dyDescent="0.3">
      <c r="A150" s="11"/>
      <c r="B150" s="8"/>
      <c r="C150" s="3" t="s">
        <v>125</v>
      </c>
      <c r="D150" s="6"/>
      <c r="E150" s="2"/>
    </row>
    <row r="151" spans="1:7" x14ac:dyDescent="0.3">
      <c r="A151" s="11"/>
      <c r="B151" s="8"/>
      <c r="C151" s="3" t="s">
        <v>126</v>
      </c>
      <c r="D151" s="6"/>
      <c r="E151" s="2"/>
    </row>
    <row r="152" spans="1:7" x14ac:dyDescent="0.3">
      <c r="A152" s="11"/>
      <c r="B152" s="8"/>
      <c r="C152" s="3" t="s">
        <v>127</v>
      </c>
      <c r="D152" s="6"/>
      <c r="E152" s="2"/>
    </row>
    <row r="153" spans="1:7" x14ac:dyDescent="0.3">
      <c r="A153" s="11"/>
      <c r="B153" s="8"/>
      <c r="C153" s="3"/>
      <c r="D153" s="6"/>
      <c r="E153" s="2"/>
    </row>
    <row r="154" spans="1:7" x14ac:dyDescent="0.3">
      <c r="A154" s="9"/>
      <c r="B154" s="9"/>
      <c r="C154" s="1" t="s">
        <v>73</v>
      </c>
      <c r="D154" s="6"/>
      <c r="E154" s="6"/>
    </row>
    <row r="155" spans="1:7" x14ac:dyDescent="0.3">
      <c r="A155" s="11">
        <v>1</v>
      </c>
      <c r="B155" s="8" t="s">
        <v>100</v>
      </c>
      <c r="C155" s="5" t="s">
        <v>101</v>
      </c>
      <c r="D155" s="6" t="s">
        <v>45</v>
      </c>
      <c r="E155" s="2" t="s">
        <v>49</v>
      </c>
      <c r="F155" s="12">
        <v>157.30000000000001</v>
      </c>
      <c r="G155" s="12">
        <f>SUM(A155*F155)</f>
        <v>157.30000000000001</v>
      </c>
    </row>
    <row r="156" spans="1:7" x14ac:dyDescent="0.3">
      <c r="A156" s="11"/>
      <c r="B156" s="8"/>
      <c r="C156" s="3" t="s">
        <v>74</v>
      </c>
      <c r="D156" s="6"/>
      <c r="E156" s="2"/>
    </row>
    <row r="157" spans="1:7" x14ac:dyDescent="0.3">
      <c r="A157" s="11"/>
      <c r="B157" s="8"/>
      <c r="C157" s="3"/>
      <c r="D157" s="6"/>
      <c r="E157" s="2"/>
    </row>
    <row r="158" spans="1:7" x14ac:dyDescent="0.3">
      <c r="A158" s="9"/>
      <c r="B158" s="9"/>
      <c r="C158" s="1" t="s">
        <v>75</v>
      </c>
      <c r="D158" s="6"/>
      <c r="E158" s="6"/>
    </row>
    <row r="159" spans="1:7" x14ac:dyDescent="0.3">
      <c r="A159" s="11">
        <v>1</v>
      </c>
      <c r="B159" s="8" t="s">
        <v>100</v>
      </c>
      <c r="C159" s="5" t="s">
        <v>101</v>
      </c>
      <c r="D159" s="6" t="s">
        <v>45</v>
      </c>
      <c r="E159" s="2" t="s">
        <v>49</v>
      </c>
      <c r="F159" s="12">
        <v>157.30000000000001</v>
      </c>
      <c r="G159" s="12">
        <f>SUM(A159*F159)</f>
        <v>157.30000000000001</v>
      </c>
    </row>
    <row r="160" spans="1:7" x14ac:dyDescent="0.3">
      <c r="A160" s="11"/>
      <c r="B160" s="8"/>
      <c r="C160" s="3" t="s">
        <v>76</v>
      </c>
      <c r="D160" s="6"/>
      <c r="E160" s="2"/>
    </row>
    <row r="161" spans="1:7" x14ac:dyDescent="0.3">
      <c r="A161" s="11"/>
      <c r="B161" s="8"/>
      <c r="C161" s="3"/>
      <c r="D161" s="6"/>
      <c r="E161" s="2"/>
    </row>
    <row r="162" spans="1:7" x14ac:dyDescent="0.3">
      <c r="A162" s="9"/>
      <c r="B162" s="9"/>
      <c r="C162" s="1" t="s">
        <v>77</v>
      </c>
      <c r="D162" s="6"/>
      <c r="E162" s="6"/>
    </row>
    <row r="163" spans="1:7" x14ac:dyDescent="0.3">
      <c r="A163" s="11">
        <v>1</v>
      </c>
      <c r="B163" s="8" t="s">
        <v>100</v>
      </c>
      <c r="C163" s="5" t="s">
        <v>101</v>
      </c>
      <c r="D163" s="6" t="s">
        <v>45</v>
      </c>
      <c r="E163" s="2" t="s">
        <v>49</v>
      </c>
      <c r="F163" s="12">
        <v>157.30000000000001</v>
      </c>
      <c r="G163" s="12">
        <f>SUM(A163*F163)</f>
        <v>157.30000000000001</v>
      </c>
    </row>
    <row r="164" spans="1:7" x14ac:dyDescent="0.3">
      <c r="A164" s="11"/>
      <c r="B164" s="8"/>
      <c r="C164" s="3" t="s">
        <v>78</v>
      </c>
      <c r="D164" s="6"/>
      <c r="E164" s="2"/>
    </row>
    <row r="165" spans="1:7" x14ac:dyDescent="0.3">
      <c r="A165" s="11"/>
      <c r="B165" s="8"/>
      <c r="C165" s="3"/>
      <c r="D165" s="6"/>
      <c r="E165" s="2"/>
    </row>
    <row r="166" spans="1:7" x14ac:dyDescent="0.3">
      <c r="A166" s="7" t="s">
        <v>0</v>
      </c>
      <c r="B166" s="7" t="s">
        <v>1</v>
      </c>
      <c r="C166" s="1" t="s">
        <v>2</v>
      </c>
      <c r="D166" s="1" t="s">
        <v>3</v>
      </c>
      <c r="E166" s="1" t="s">
        <v>4</v>
      </c>
      <c r="F166" s="7" t="s">
        <v>47</v>
      </c>
      <c r="G166" s="7" t="s">
        <v>48</v>
      </c>
    </row>
    <row r="167" spans="1:7" x14ac:dyDescent="0.3">
      <c r="A167" s="11"/>
      <c r="B167" s="8"/>
      <c r="C167" s="3"/>
      <c r="D167" s="6"/>
      <c r="E167" s="2"/>
    </row>
    <row r="168" spans="1:7" x14ac:dyDescent="0.3">
      <c r="A168" s="9"/>
      <c r="B168" s="9"/>
      <c r="C168" s="1" t="s">
        <v>79</v>
      </c>
      <c r="D168" s="6"/>
      <c r="E168" s="6"/>
    </row>
    <row r="169" spans="1:7" x14ac:dyDescent="0.3">
      <c r="A169" s="11">
        <v>1</v>
      </c>
      <c r="B169" s="8" t="s">
        <v>58</v>
      </c>
      <c r="C169" s="5" t="s">
        <v>59</v>
      </c>
      <c r="D169" s="6" t="s">
        <v>45</v>
      </c>
      <c r="E169" s="2" t="s">
        <v>49</v>
      </c>
      <c r="F169" s="12">
        <v>216</v>
      </c>
      <c r="G169" s="12">
        <f>SUM(A169*F169)</f>
        <v>216</v>
      </c>
    </row>
    <row r="170" spans="1:7" x14ac:dyDescent="0.3">
      <c r="A170" s="11"/>
      <c r="B170" s="8"/>
      <c r="C170" s="3" t="s">
        <v>80</v>
      </c>
      <c r="D170" s="6"/>
      <c r="E170" s="2"/>
    </row>
    <row r="171" spans="1:7" x14ac:dyDescent="0.3">
      <c r="A171" s="11"/>
      <c r="B171" s="8"/>
      <c r="C171" s="3"/>
      <c r="D171" s="6"/>
      <c r="E171" s="2"/>
    </row>
    <row r="172" spans="1:7" x14ac:dyDescent="0.3">
      <c r="A172" s="9"/>
      <c r="B172" s="9"/>
      <c r="C172" s="1" t="s">
        <v>81</v>
      </c>
      <c r="D172" s="6"/>
      <c r="E172" s="6"/>
    </row>
    <row r="173" spans="1:7" x14ac:dyDescent="0.3">
      <c r="A173" s="11">
        <v>1</v>
      </c>
      <c r="B173" s="8" t="s">
        <v>100</v>
      </c>
      <c r="C173" s="5" t="s">
        <v>101</v>
      </c>
      <c r="D173" s="6" t="s">
        <v>45</v>
      </c>
      <c r="E173" s="2" t="s">
        <v>49</v>
      </c>
      <c r="F173" s="12">
        <v>157.30000000000001</v>
      </c>
      <c r="G173" s="12">
        <f>SUM(A173*F173)</f>
        <v>157.30000000000001</v>
      </c>
    </row>
    <row r="174" spans="1:7" x14ac:dyDescent="0.3">
      <c r="A174" s="11"/>
      <c r="B174" s="8"/>
      <c r="C174" s="3" t="s">
        <v>82</v>
      </c>
      <c r="D174" s="6"/>
      <c r="E174" s="2"/>
    </row>
    <row r="175" spans="1:7" x14ac:dyDescent="0.3">
      <c r="A175" s="11"/>
      <c r="B175" s="8"/>
      <c r="C175" s="3"/>
      <c r="D175" s="6"/>
      <c r="E175" s="2"/>
    </row>
    <row r="176" spans="1:7" x14ac:dyDescent="0.3">
      <c r="A176" s="9"/>
      <c r="B176" s="9"/>
      <c r="C176" s="1" t="s">
        <v>83</v>
      </c>
      <c r="D176" s="6"/>
      <c r="E176" s="6"/>
    </row>
    <row r="177" spans="1:7" x14ac:dyDescent="0.3">
      <c r="A177" s="11">
        <v>1</v>
      </c>
      <c r="B177" s="8" t="s">
        <v>100</v>
      </c>
      <c r="C177" s="5" t="s">
        <v>101</v>
      </c>
      <c r="D177" s="6" t="s">
        <v>45</v>
      </c>
      <c r="E177" s="2" t="s">
        <v>49</v>
      </c>
      <c r="F177" s="12">
        <v>157.30000000000001</v>
      </c>
      <c r="G177" s="12">
        <f>SUM(A177*F177)</f>
        <v>157.30000000000001</v>
      </c>
    </row>
    <row r="178" spans="1:7" x14ac:dyDescent="0.3">
      <c r="A178" s="11"/>
      <c r="B178" s="8"/>
      <c r="C178" s="3" t="s">
        <v>84</v>
      </c>
      <c r="D178" s="6"/>
      <c r="E178" s="2"/>
    </row>
    <row r="179" spans="1:7" x14ac:dyDescent="0.3">
      <c r="A179" s="11"/>
      <c r="B179" s="8"/>
      <c r="C179" s="3"/>
      <c r="D179" s="6"/>
      <c r="E179" s="2"/>
    </row>
    <row r="180" spans="1:7" x14ac:dyDescent="0.3">
      <c r="A180" s="9"/>
      <c r="B180" s="9"/>
      <c r="C180" s="1" t="s">
        <v>85</v>
      </c>
      <c r="D180" s="6"/>
      <c r="E180" s="6"/>
    </row>
    <row r="181" spans="1:7" x14ac:dyDescent="0.3">
      <c r="A181" s="11">
        <v>1</v>
      </c>
      <c r="B181" s="8" t="s">
        <v>138</v>
      </c>
      <c r="C181" s="5" t="s">
        <v>103</v>
      </c>
      <c r="D181" s="6" t="s">
        <v>45</v>
      </c>
      <c r="E181" s="2" t="s">
        <v>49</v>
      </c>
      <c r="F181" s="12">
        <v>352</v>
      </c>
      <c r="G181" s="12">
        <f>SUM(A181*F181)</f>
        <v>352</v>
      </c>
    </row>
    <row r="182" spans="1:7" x14ac:dyDescent="0.3">
      <c r="A182" s="11"/>
      <c r="B182" s="8"/>
      <c r="C182" s="3" t="s">
        <v>130</v>
      </c>
      <c r="D182" s="6"/>
      <c r="E182" s="2"/>
    </row>
    <row r="183" spans="1:7" x14ac:dyDescent="0.3">
      <c r="A183" s="11"/>
      <c r="B183" s="8"/>
      <c r="C183" s="3" t="s">
        <v>131</v>
      </c>
      <c r="D183" s="6"/>
      <c r="E183" s="2"/>
    </row>
    <row r="184" spans="1:7" x14ac:dyDescent="0.3">
      <c r="A184" s="11"/>
      <c r="B184" s="8"/>
      <c r="C184" s="3" t="s">
        <v>132</v>
      </c>
      <c r="D184" s="6"/>
      <c r="E184" s="2"/>
    </row>
    <row r="185" spans="1:7" x14ac:dyDescent="0.3">
      <c r="A185" s="11"/>
      <c r="B185" s="8"/>
      <c r="C185" s="3" t="s">
        <v>133</v>
      </c>
      <c r="D185" s="6"/>
      <c r="E185" s="2"/>
    </row>
    <row r="186" spans="1:7" x14ac:dyDescent="0.3">
      <c r="A186" s="11"/>
      <c r="B186" s="8"/>
      <c r="C186" s="3" t="s">
        <v>134</v>
      </c>
      <c r="D186" s="6"/>
      <c r="E186" s="2"/>
    </row>
    <row r="187" spans="1:7" x14ac:dyDescent="0.3">
      <c r="A187" s="11"/>
      <c r="B187" s="8"/>
      <c r="C187" s="3" t="s">
        <v>135</v>
      </c>
      <c r="D187" s="6"/>
      <c r="E187" s="2"/>
    </row>
    <row r="188" spans="1:7" x14ac:dyDescent="0.3">
      <c r="A188" s="11"/>
      <c r="B188" s="8"/>
      <c r="C188" s="3" t="s">
        <v>136</v>
      </c>
      <c r="D188" s="6"/>
      <c r="E188" s="2"/>
    </row>
    <row r="189" spans="1:7" x14ac:dyDescent="0.3">
      <c r="A189" s="11"/>
      <c r="B189" s="8"/>
      <c r="C189" s="3" t="s">
        <v>137</v>
      </c>
      <c r="D189" s="6"/>
      <c r="E189" s="2"/>
    </row>
    <row r="190" spans="1:7" x14ac:dyDescent="0.3">
      <c r="A190" s="11"/>
      <c r="B190" s="8"/>
      <c r="C190" s="3"/>
      <c r="D190" s="6"/>
      <c r="E190" s="2"/>
    </row>
    <row r="191" spans="1:7" x14ac:dyDescent="0.3">
      <c r="A191" s="9"/>
      <c r="B191" s="9"/>
      <c r="C191" s="1" t="s">
        <v>88</v>
      </c>
      <c r="D191" s="6"/>
      <c r="E191" s="6"/>
    </row>
    <row r="192" spans="1:7" x14ac:dyDescent="0.3">
      <c r="A192" s="11">
        <v>1</v>
      </c>
      <c r="B192" s="8" t="s">
        <v>89</v>
      </c>
      <c r="C192" s="5" t="s">
        <v>119</v>
      </c>
      <c r="D192" s="6" t="s">
        <v>45</v>
      </c>
      <c r="E192" s="2" t="s">
        <v>49</v>
      </c>
      <c r="F192" s="12">
        <v>432</v>
      </c>
      <c r="G192" s="12">
        <f>SUM(A192*F192)</f>
        <v>432</v>
      </c>
    </row>
    <row r="193" spans="1:7" x14ac:dyDescent="0.3">
      <c r="A193" s="11"/>
      <c r="B193" s="8"/>
      <c r="C193" s="3" t="s">
        <v>90</v>
      </c>
      <c r="D193" s="6"/>
      <c r="E193" s="2"/>
    </row>
    <row r="194" spans="1:7" x14ac:dyDescent="0.3">
      <c r="A194" s="11"/>
      <c r="B194" s="8"/>
      <c r="C194" s="3" t="s">
        <v>91</v>
      </c>
      <c r="D194" s="6"/>
      <c r="E194" s="2"/>
    </row>
    <row r="195" spans="1:7" x14ac:dyDescent="0.3">
      <c r="A195" s="11"/>
      <c r="B195" s="8"/>
      <c r="C195" s="3" t="s">
        <v>92</v>
      </c>
      <c r="D195" s="6"/>
      <c r="E195" s="2"/>
    </row>
    <row r="196" spans="1:7" x14ac:dyDescent="0.3">
      <c r="A196" s="11"/>
      <c r="B196" s="8"/>
      <c r="C196" s="3" t="s">
        <v>93</v>
      </c>
      <c r="D196" s="6"/>
      <c r="E196" s="2"/>
    </row>
    <row r="197" spans="1:7" x14ac:dyDescent="0.3">
      <c r="A197" s="11"/>
      <c r="B197" s="8"/>
      <c r="C197" s="3" t="s">
        <v>94</v>
      </c>
      <c r="D197" s="6"/>
      <c r="E197" s="2"/>
    </row>
    <row r="198" spans="1:7" x14ac:dyDescent="0.3">
      <c r="A198" s="11"/>
      <c r="B198" s="8"/>
      <c r="C198" s="3" t="s">
        <v>95</v>
      </c>
      <c r="D198" s="6"/>
      <c r="E198" s="2"/>
    </row>
    <row r="199" spans="1:7" x14ac:dyDescent="0.3">
      <c r="A199" s="7" t="s">
        <v>0</v>
      </c>
      <c r="B199" s="7" t="s">
        <v>1</v>
      </c>
      <c r="C199" s="1" t="s">
        <v>2</v>
      </c>
      <c r="D199" s="1" t="s">
        <v>3</v>
      </c>
      <c r="E199" s="1" t="s">
        <v>4</v>
      </c>
      <c r="F199" s="7" t="s">
        <v>47</v>
      </c>
      <c r="G199" s="7" t="s">
        <v>48</v>
      </c>
    </row>
    <row r="200" spans="1:7" x14ac:dyDescent="0.3">
      <c r="A200" s="11"/>
      <c r="B200" s="8"/>
      <c r="C200" s="3"/>
      <c r="D200" s="6"/>
      <c r="E200" s="2"/>
    </row>
    <row r="201" spans="1:7" x14ac:dyDescent="0.3">
      <c r="A201" s="11"/>
      <c r="B201" s="8"/>
      <c r="C201" s="5" t="s">
        <v>97</v>
      </c>
      <c r="D201" s="6"/>
      <c r="E201" s="2"/>
      <c r="G201" s="16">
        <f>SUM(G4:G115)</f>
        <v>1684.6900000000003</v>
      </c>
    </row>
    <row r="202" spans="1:7" x14ac:dyDescent="0.3">
      <c r="C202" s="5" t="s">
        <v>96</v>
      </c>
      <c r="G202" s="16">
        <f>SUM(G116:G200)</f>
        <v>2401.5</v>
      </c>
    </row>
    <row r="203" spans="1:7" ht="15" thickBot="1" x14ac:dyDescent="0.35">
      <c r="C203" s="5"/>
      <c r="G203" s="15"/>
    </row>
    <row r="204" spans="1:7" x14ac:dyDescent="0.3">
      <c r="C204" s="13" t="s">
        <v>62</v>
      </c>
      <c r="G204" s="14">
        <f>SUM(G201:G202)</f>
        <v>4086.1900000000005</v>
      </c>
    </row>
    <row r="206" spans="1:7" x14ac:dyDescent="0.3">
      <c r="D206" s="4"/>
      <c r="E206" s="4"/>
    </row>
  </sheetData>
  <sheetProtection algorithmName="SHA-512" hashValue="jFzt5cXyP+jmCNgmWx6dW/FPqjFjTL8N4pWtbqvCrEOMO361InJtxWHc+7Pk/YCp/pXkAIqyl7p/m6+hb7Cv1w==" saltValue="qoHdejiwf6IT15hl4f6veQ==" spinCount="100000" sheet="1" formatCells="0" formatColumns="0" formatRows="0" insertColumns="0" insertRows="0" insertHyperlinks="0" deleteColumns="0" deleteRows="0" sort="0" autoFilter="0" pivotTables="0"/>
  <customSheetViews>
    <customSheetView guid="{D8DF3571-0695-4AF4-9A0F-7DAA0FD59E4F}" showPageBreaks="1" printArea="1">
      <selection activeCell="D23" sqref="D23"/>
      <pageMargins left="0.7" right="0.7" top="0.75" bottom="0.75" header="0.3" footer="0.3"/>
      <pageSetup paperSize="9" orientation="landscape" horizontalDpi="4294967293" verticalDpi="0" r:id="rId1"/>
      <headerFooter>
        <oddHeader>&amp;L&amp;"-,Vet"Firmanaam: Domotica Totaaltechniek Storck (DTS)
Cont. persoon: Dhr. J. Storck</oddHeader>
        <oddFooter>&amp;LDeze materiaallijst is indicatief voor dit project en kunnen dus geen rechten worden ontleend.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&amp;L&amp;"-,Vet"Firmanaam: Domotica Consulting Storck (DCS)
Cont. persoon: Dhr. J. Storck</oddHeader>
    <oddFooter>&amp;LDeze materiaallijst is indicatief voor dit project en kunnen dus geen rechten worden ontleend.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2-Kamerwoning</vt:lpstr>
      <vt:lpstr>3-Kamerwoning</vt:lpstr>
      <vt:lpstr>4-Kamerwoning</vt:lpstr>
      <vt:lpstr>5-Kamerwoning</vt:lpstr>
      <vt:lpstr>'2-Kamerwoning'!Afdrukbereik</vt:lpstr>
      <vt:lpstr>'3-Kamerwoning'!Afdrukbereik</vt:lpstr>
      <vt:lpstr>'4-Kamerwoning'!Afdrukbereik</vt:lpstr>
      <vt:lpstr>'5-Kamerwoning'!Afdrukbereik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Joop Storck</cp:lastModifiedBy>
  <cp:lastPrinted>2017-04-26T10:07:19Z</cp:lastPrinted>
  <dcterms:created xsi:type="dcterms:W3CDTF">2008-06-26T17:38:18Z</dcterms:created>
  <dcterms:modified xsi:type="dcterms:W3CDTF">2021-08-31T11:17:51Z</dcterms:modified>
</cp:coreProperties>
</file>